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1315" windowHeight="9345"/>
  </bookViews>
  <sheets>
    <sheet name="附件3名额资金分配表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4" i="4"/>
  <c r="F4"/>
  <c r="D5"/>
  <c r="D29" s="1"/>
  <c r="F5"/>
  <c r="F29" s="1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C29"/>
  <c r="E29"/>
</calcChain>
</file>

<file path=xl/sharedStrings.xml><?xml version="1.0" encoding="utf-8"?>
<sst xmlns="http://schemas.openxmlformats.org/spreadsheetml/2006/main" count="35" uniqueCount="34">
  <si>
    <t>合计</t>
  </si>
  <si>
    <t>彭阳县交岔乡中心幼儿园</t>
  </si>
  <si>
    <t>彭阳县罗洼乡中心幼儿园</t>
  </si>
  <si>
    <t>彭阳县红河镇中心幼儿园</t>
  </si>
  <si>
    <t>彭阳县城阳乡杨坪村幼儿园</t>
  </si>
  <si>
    <t>彭阳县城阳乡长城幼儿园</t>
  </si>
  <si>
    <t>彭阳县城阳乡沟圈幼儿园</t>
  </si>
  <si>
    <t>彭阳县城阳乡徐毅幼儿园</t>
  </si>
  <si>
    <t>彭阳县古城镇育英幼儿园</t>
  </si>
  <si>
    <t>彭阳县古城镇中心幼儿园</t>
  </si>
  <si>
    <t>彭阳县王洼镇石岔村幼儿园</t>
  </si>
  <si>
    <t>彭阳县王洼镇王洼村幼儿园</t>
  </si>
  <si>
    <t>彭阳县王洼镇中心幼儿园</t>
  </si>
  <si>
    <t>彭阳县冯庄乡中心幼儿园</t>
  </si>
  <si>
    <t>彭阳县小岔乡中心幼儿园</t>
  </si>
  <si>
    <t>彭阳县孟塬乡中心幼儿园</t>
  </si>
  <si>
    <t>彭阳县新集乡沟口村幼儿园</t>
  </si>
  <si>
    <t>彭阳县新集乡中心幼儿园</t>
  </si>
  <si>
    <t>彭阳县草庙乡中心幼儿园</t>
  </si>
  <si>
    <t>彭阳县宏智幼儿园</t>
  </si>
  <si>
    <t>彭阳县茹河幼儿园</t>
  </si>
  <si>
    <t>彭阳县第五幼儿园</t>
  </si>
  <si>
    <t>彭阳县第四幼儿园</t>
  </si>
  <si>
    <t>彭阳县第三幼儿园</t>
  </si>
  <si>
    <t>彭阳县第二幼儿园</t>
  </si>
  <si>
    <t>彭阳县幼儿园</t>
  </si>
  <si>
    <t>备注</t>
  </si>
  <si>
    <t>资助金额（元）</t>
  </si>
  <si>
    <t>学前教育建档立卡贫困户儿童“一免一补”资助人数</t>
  </si>
  <si>
    <t>学前两年受助人数</t>
  </si>
  <si>
    <t>学校名称</t>
  </si>
  <si>
    <t>序号</t>
  </si>
  <si>
    <t>2017年秋季学期学前教育资助名额及资金分配表</t>
  </si>
  <si>
    <t>附件4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</si>
</sst>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仿宋_GB2312"/>
      <charset val="134"/>
    </font>
    <font>
      <sz val="16"/>
      <name val="方正小标宋简体"/>
      <family val="4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/>
    <xf numFmtId="0" fontId="9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/>
  </sheetViews>
  <sheetFormatPr defaultColWidth="9" defaultRowHeight="14.25"/>
  <cols>
    <col min="1" max="1" width="7.125" style="1" customWidth="1"/>
    <col min="2" max="2" width="23.125" style="1" customWidth="1"/>
    <col min="3" max="3" width="11.25" style="1" customWidth="1"/>
    <col min="4" max="4" width="11.125" style="1" customWidth="1"/>
    <col min="5" max="5" width="15.75" style="1" customWidth="1"/>
    <col min="6" max="6" width="11.625" style="1" customWidth="1"/>
    <col min="7" max="7" width="9.625" style="1" customWidth="1"/>
    <col min="8" max="16384" width="9" style="1"/>
  </cols>
  <sheetData>
    <row r="1" spans="1:7" ht="16.5" customHeight="1">
      <c r="A1" s="17" t="s">
        <v>33</v>
      </c>
    </row>
    <row r="2" spans="1:7" ht="40.5" customHeight="1">
      <c r="A2" s="18" t="s">
        <v>32</v>
      </c>
      <c r="B2" s="18"/>
      <c r="C2" s="18"/>
      <c r="D2" s="18"/>
      <c r="E2" s="18"/>
      <c r="F2" s="18"/>
      <c r="G2" s="18"/>
    </row>
    <row r="3" spans="1:7" ht="59.25" customHeight="1">
      <c r="A3" s="16" t="s">
        <v>31</v>
      </c>
      <c r="B3" s="16" t="s">
        <v>30</v>
      </c>
      <c r="C3" s="16" t="s">
        <v>29</v>
      </c>
      <c r="D3" s="16" t="s">
        <v>27</v>
      </c>
      <c r="E3" s="16" t="s">
        <v>28</v>
      </c>
      <c r="F3" s="16" t="s">
        <v>27</v>
      </c>
      <c r="G3" s="16" t="s">
        <v>26</v>
      </c>
    </row>
    <row r="4" spans="1:7" ht="21.95" customHeight="1">
      <c r="A4" s="9">
        <v>1</v>
      </c>
      <c r="B4" s="10" t="s">
        <v>25</v>
      </c>
      <c r="C4" s="6">
        <v>176</v>
      </c>
      <c r="D4" s="4">
        <f t="shared" ref="D4:D28" si="0">C4*500</f>
        <v>88000</v>
      </c>
      <c r="E4" s="15">
        <v>21</v>
      </c>
      <c r="F4" s="4">
        <f t="shared" ref="F4:F28" si="1">E4*1200</f>
        <v>25200</v>
      </c>
      <c r="G4" s="4"/>
    </row>
    <row r="5" spans="1:7" ht="21.95" customHeight="1">
      <c r="A5" s="9">
        <v>2</v>
      </c>
      <c r="B5" s="10" t="s">
        <v>24</v>
      </c>
      <c r="C5" s="6">
        <v>38</v>
      </c>
      <c r="D5" s="4">
        <f t="shared" si="0"/>
        <v>19000</v>
      </c>
      <c r="E5" s="9">
        <v>89</v>
      </c>
      <c r="F5" s="4">
        <f t="shared" si="1"/>
        <v>106800</v>
      </c>
      <c r="G5" s="4"/>
    </row>
    <row r="6" spans="1:7" ht="21.95" customHeight="1">
      <c r="A6" s="9">
        <v>3</v>
      </c>
      <c r="B6" s="10" t="s">
        <v>23</v>
      </c>
      <c r="C6" s="6">
        <v>103</v>
      </c>
      <c r="D6" s="4">
        <f t="shared" si="0"/>
        <v>51500</v>
      </c>
      <c r="E6" s="9">
        <v>77</v>
      </c>
      <c r="F6" s="4">
        <f t="shared" si="1"/>
        <v>92400</v>
      </c>
      <c r="G6" s="4"/>
    </row>
    <row r="7" spans="1:7" ht="21.95" customHeight="1">
      <c r="A7" s="9">
        <v>4</v>
      </c>
      <c r="B7" s="10" t="s">
        <v>22</v>
      </c>
      <c r="C7" s="6">
        <v>107</v>
      </c>
      <c r="D7" s="4">
        <f t="shared" si="0"/>
        <v>53500</v>
      </c>
      <c r="E7" s="9">
        <v>77</v>
      </c>
      <c r="F7" s="4">
        <f t="shared" si="1"/>
        <v>92400</v>
      </c>
      <c r="G7" s="4"/>
    </row>
    <row r="8" spans="1:7" ht="21.95" customHeight="1">
      <c r="A8" s="9">
        <v>5</v>
      </c>
      <c r="B8" s="10" t="s">
        <v>21</v>
      </c>
      <c r="C8" s="6">
        <v>48</v>
      </c>
      <c r="D8" s="4">
        <f t="shared" si="0"/>
        <v>24000</v>
      </c>
      <c r="E8" s="9">
        <v>37</v>
      </c>
      <c r="F8" s="4">
        <f t="shared" si="1"/>
        <v>44400</v>
      </c>
      <c r="G8" s="4"/>
    </row>
    <row r="9" spans="1:7" ht="21.95" customHeight="1">
      <c r="A9" s="9">
        <v>6</v>
      </c>
      <c r="B9" s="10" t="s">
        <v>20</v>
      </c>
      <c r="C9" s="6">
        <v>82</v>
      </c>
      <c r="D9" s="4">
        <f t="shared" si="0"/>
        <v>41000</v>
      </c>
      <c r="E9" s="9">
        <v>28</v>
      </c>
      <c r="F9" s="4">
        <f t="shared" si="1"/>
        <v>33600</v>
      </c>
      <c r="G9" s="4"/>
    </row>
    <row r="10" spans="1:7" ht="21.95" customHeight="1">
      <c r="A10" s="9">
        <v>7</v>
      </c>
      <c r="B10" s="10" t="s">
        <v>19</v>
      </c>
      <c r="C10" s="6">
        <v>41</v>
      </c>
      <c r="D10" s="4">
        <f t="shared" si="0"/>
        <v>20500</v>
      </c>
      <c r="E10" s="9">
        <v>20</v>
      </c>
      <c r="F10" s="4">
        <f t="shared" si="1"/>
        <v>24000</v>
      </c>
      <c r="G10" s="4"/>
    </row>
    <row r="11" spans="1:7" ht="21.95" customHeight="1">
      <c r="A11" s="9">
        <v>8</v>
      </c>
      <c r="B11" s="10" t="s">
        <v>18</v>
      </c>
      <c r="C11" s="6">
        <v>15</v>
      </c>
      <c r="D11" s="4">
        <f t="shared" si="0"/>
        <v>7500</v>
      </c>
      <c r="E11" s="9">
        <v>48</v>
      </c>
      <c r="F11" s="4">
        <f t="shared" si="1"/>
        <v>57600</v>
      </c>
      <c r="G11" s="4"/>
    </row>
    <row r="12" spans="1:7" ht="21.95" customHeight="1">
      <c r="A12" s="9">
        <v>9</v>
      </c>
      <c r="B12" s="12" t="s">
        <v>17</v>
      </c>
      <c r="C12" s="6">
        <v>35</v>
      </c>
      <c r="D12" s="4">
        <f t="shared" si="0"/>
        <v>17500</v>
      </c>
      <c r="E12" s="9">
        <v>68</v>
      </c>
      <c r="F12" s="4">
        <f t="shared" si="1"/>
        <v>81600</v>
      </c>
      <c r="G12" s="4"/>
    </row>
    <row r="13" spans="1:7" ht="21.95" customHeight="1">
      <c r="A13" s="9">
        <v>10</v>
      </c>
      <c r="B13" s="10" t="s">
        <v>16</v>
      </c>
      <c r="C13" s="6">
        <v>12</v>
      </c>
      <c r="D13" s="4">
        <f t="shared" si="0"/>
        <v>6000</v>
      </c>
      <c r="E13" s="9">
        <v>33</v>
      </c>
      <c r="F13" s="4">
        <f t="shared" si="1"/>
        <v>39600</v>
      </c>
      <c r="G13" s="4"/>
    </row>
    <row r="14" spans="1:7" ht="21.95" customHeight="1">
      <c r="A14" s="9">
        <v>11</v>
      </c>
      <c r="B14" s="10" t="s">
        <v>15</v>
      </c>
      <c r="C14" s="6">
        <v>3</v>
      </c>
      <c r="D14" s="4">
        <f t="shared" si="0"/>
        <v>1500</v>
      </c>
      <c r="E14" s="9">
        <v>23</v>
      </c>
      <c r="F14" s="4">
        <f t="shared" si="1"/>
        <v>27600</v>
      </c>
      <c r="G14" s="4"/>
    </row>
    <row r="15" spans="1:7" ht="21.95" customHeight="1">
      <c r="A15" s="9">
        <v>12</v>
      </c>
      <c r="B15" s="10" t="s">
        <v>14</v>
      </c>
      <c r="C15" s="6">
        <v>0</v>
      </c>
      <c r="D15" s="4">
        <f t="shared" si="0"/>
        <v>0</v>
      </c>
      <c r="E15" s="9">
        <v>14</v>
      </c>
      <c r="F15" s="4">
        <f t="shared" si="1"/>
        <v>16800</v>
      </c>
      <c r="G15" s="4"/>
    </row>
    <row r="16" spans="1:7" ht="21.95" customHeight="1">
      <c r="A16" s="9">
        <v>13</v>
      </c>
      <c r="B16" s="10" t="s">
        <v>13</v>
      </c>
      <c r="C16" s="6">
        <v>0</v>
      </c>
      <c r="D16" s="4">
        <f t="shared" si="0"/>
        <v>0</v>
      </c>
      <c r="E16" s="9">
        <v>4</v>
      </c>
      <c r="F16" s="4">
        <f t="shared" si="1"/>
        <v>4800</v>
      </c>
      <c r="G16" s="4"/>
    </row>
    <row r="17" spans="1:7" ht="21.95" customHeight="1">
      <c r="A17" s="11">
        <v>14</v>
      </c>
      <c r="B17" s="14" t="s">
        <v>12</v>
      </c>
      <c r="C17" s="6">
        <v>73</v>
      </c>
      <c r="D17" s="4">
        <f t="shared" si="0"/>
        <v>36500</v>
      </c>
      <c r="E17" s="11">
        <v>43</v>
      </c>
      <c r="F17" s="4">
        <f t="shared" si="1"/>
        <v>51600</v>
      </c>
      <c r="G17" s="4"/>
    </row>
    <row r="18" spans="1:7" ht="21.95" customHeight="1">
      <c r="A18" s="9">
        <v>15</v>
      </c>
      <c r="B18" s="10" t="s">
        <v>11</v>
      </c>
      <c r="C18" s="6">
        <v>0</v>
      </c>
      <c r="D18" s="4">
        <f t="shared" si="0"/>
        <v>0</v>
      </c>
      <c r="E18" s="9">
        <v>18</v>
      </c>
      <c r="F18" s="4">
        <f t="shared" si="1"/>
        <v>21600</v>
      </c>
      <c r="G18" s="4"/>
    </row>
    <row r="19" spans="1:7" ht="21.95" customHeight="1">
      <c r="A19" s="9">
        <v>16</v>
      </c>
      <c r="B19" s="10" t="s">
        <v>10</v>
      </c>
      <c r="C19" s="6">
        <v>5</v>
      </c>
      <c r="D19" s="4">
        <f t="shared" si="0"/>
        <v>2500</v>
      </c>
      <c r="E19" s="5">
        <v>22</v>
      </c>
      <c r="F19" s="4">
        <f t="shared" si="1"/>
        <v>26400</v>
      </c>
      <c r="G19" s="4"/>
    </row>
    <row r="20" spans="1:7" ht="21.95" customHeight="1">
      <c r="A20" s="11">
        <v>17</v>
      </c>
      <c r="B20" s="10" t="s">
        <v>9</v>
      </c>
      <c r="C20" s="6">
        <v>32</v>
      </c>
      <c r="D20" s="4">
        <f t="shared" si="0"/>
        <v>16000</v>
      </c>
      <c r="E20" s="9">
        <v>55</v>
      </c>
      <c r="F20" s="4">
        <f t="shared" si="1"/>
        <v>66000</v>
      </c>
      <c r="G20" s="4"/>
    </row>
    <row r="21" spans="1:7" ht="21.95" customHeight="1">
      <c r="A21" s="9">
        <v>18</v>
      </c>
      <c r="B21" s="10" t="s">
        <v>8</v>
      </c>
      <c r="C21" s="6">
        <v>30</v>
      </c>
      <c r="D21" s="4">
        <f t="shared" si="0"/>
        <v>15000</v>
      </c>
      <c r="E21" s="9">
        <v>71</v>
      </c>
      <c r="F21" s="4">
        <f t="shared" si="1"/>
        <v>85200</v>
      </c>
      <c r="G21" s="4"/>
    </row>
    <row r="22" spans="1:7" ht="21.95" customHeight="1">
      <c r="A22" s="9">
        <v>19</v>
      </c>
      <c r="B22" s="10" t="s">
        <v>7</v>
      </c>
      <c r="C22" s="6">
        <v>8</v>
      </c>
      <c r="D22" s="4">
        <f t="shared" si="0"/>
        <v>4000</v>
      </c>
      <c r="E22" s="9">
        <v>14</v>
      </c>
      <c r="F22" s="4">
        <f t="shared" si="1"/>
        <v>16800</v>
      </c>
      <c r="G22" s="4"/>
    </row>
    <row r="23" spans="1:7" ht="21.95" customHeight="1">
      <c r="A23" s="11">
        <v>20</v>
      </c>
      <c r="B23" s="10" t="s">
        <v>6</v>
      </c>
      <c r="C23" s="6">
        <v>5</v>
      </c>
      <c r="D23" s="4">
        <f t="shared" si="0"/>
        <v>2500</v>
      </c>
      <c r="E23" s="9">
        <v>10</v>
      </c>
      <c r="F23" s="4">
        <f t="shared" si="1"/>
        <v>12000</v>
      </c>
      <c r="G23" s="4"/>
    </row>
    <row r="24" spans="1:7" ht="21.95" customHeight="1">
      <c r="A24" s="9">
        <v>21</v>
      </c>
      <c r="B24" s="12" t="s">
        <v>5</v>
      </c>
      <c r="C24" s="6">
        <v>0</v>
      </c>
      <c r="D24" s="4">
        <f t="shared" si="0"/>
        <v>0</v>
      </c>
      <c r="E24" s="13">
        <v>14</v>
      </c>
      <c r="F24" s="4">
        <f t="shared" si="1"/>
        <v>16800</v>
      </c>
      <c r="G24" s="4"/>
    </row>
    <row r="25" spans="1:7" ht="21.95" customHeight="1">
      <c r="A25" s="9">
        <v>22</v>
      </c>
      <c r="B25" s="12" t="s">
        <v>4</v>
      </c>
      <c r="C25" s="6">
        <v>10</v>
      </c>
      <c r="D25" s="4">
        <f t="shared" si="0"/>
        <v>5000</v>
      </c>
      <c r="E25" s="9">
        <v>3</v>
      </c>
      <c r="F25" s="4">
        <f t="shared" si="1"/>
        <v>3600</v>
      </c>
      <c r="G25" s="4"/>
    </row>
    <row r="26" spans="1:7" ht="21.95" customHeight="1">
      <c r="A26" s="11">
        <v>23</v>
      </c>
      <c r="B26" s="10" t="s">
        <v>3</v>
      </c>
      <c r="C26" s="6">
        <v>13</v>
      </c>
      <c r="D26" s="4">
        <f t="shared" si="0"/>
        <v>6500</v>
      </c>
      <c r="E26" s="9">
        <v>20</v>
      </c>
      <c r="F26" s="4">
        <f t="shared" si="1"/>
        <v>24000</v>
      </c>
      <c r="G26" s="3"/>
    </row>
    <row r="27" spans="1:7" ht="21.95" customHeight="1">
      <c r="A27" s="9">
        <v>24</v>
      </c>
      <c r="B27" s="10" t="s">
        <v>2</v>
      </c>
      <c r="C27" s="6">
        <v>12</v>
      </c>
      <c r="D27" s="4">
        <f t="shared" si="0"/>
        <v>6000</v>
      </c>
      <c r="E27" s="9">
        <v>15</v>
      </c>
      <c r="F27" s="4">
        <f t="shared" si="1"/>
        <v>18000</v>
      </c>
      <c r="G27" s="3"/>
    </row>
    <row r="28" spans="1:7" ht="21.95" customHeight="1">
      <c r="A28" s="8">
        <v>25</v>
      </c>
      <c r="B28" s="7" t="s">
        <v>1</v>
      </c>
      <c r="C28" s="6">
        <v>0</v>
      </c>
      <c r="D28" s="4">
        <f t="shared" si="0"/>
        <v>0</v>
      </c>
      <c r="E28" s="5">
        <v>28</v>
      </c>
      <c r="F28" s="4">
        <f t="shared" si="1"/>
        <v>33600</v>
      </c>
      <c r="G28" s="3"/>
    </row>
    <row r="29" spans="1:7" ht="23.1" customHeight="1">
      <c r="A29" s="19" t="s">
        <v>0</v>
      </c>
      <c r="B29" s="19"/>
      <c r="C29" s="3">
        <f>SUM(C4:C28)</f>
        <v>848</v>
      </c>
      <c r="D29" s="3">
        <f>SUM(D4:D28)</f>
        <v>424000</v>
      </c>
      <c r="E29" s="3">
        <f>SUM(E4:E28)</f>
        <v>852</v>
      </c>
      <c r="F29" s="3">
        <f>SUM(F4:F28)</f>
        <v>1022400</v>
      </c>
      <c r="G29" s="3"/>
    </row>
    <row r="30" spans="1:7">
      <c r="A30" s="2"/>
      <c r="B30" s="2"/>
      <c r="C30" s="2"/>
      <c r="D30" s="2"/>
      <c r="E30" s="2"/>
      <c r="F30" s="2"/>
      <c r="G30" s="2"/>
    </row>
  </sheetData>
  <mergeCells count="2">
    <mergeCell ref="A2:G2"/>
    <mergeCell ref="A29:B29"/>
  </mergeCells>
  <phoneticPr fontId="2" type="noConversion"/>
  <printOptions horizontalCentered="1" verticalCentered="1"/>
  <pageMargins left="0.35" right="0.35" top="0.79" bottom="0.79" header="0.51" footer="0.5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附件3名额资金分配表</vt:lpstr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2017-12-13T08:20:44Z</dcterms:created>
  <dcterms:modified xsi:type="dcterms:W3CDTF">2017-12-13T08:33:00Z</dcterms:modified>
</cp:coreProperties>
</file>