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<sst xmlns="http://schemas.openxmlformats.org/spreadsheetml/2006/main" count="71" uniqueCount="71">
  <si>
    <t>彭阳县冯庄乡冯庄村2018年万寿菊鲜花交售补贴资金发放花户表</t>
  </si>
  <si>
    <t>冯庄乡冯庄村</t>
  </si>
  <si>
    <t>单位：公斤、元</t>
  </si>
  <si>
    <t>农户姓名</t>
  </si>
  <si>
    <t>种植面积</t>
  </si>
  <si>
    <t>交售鲜花数量</t>
  </si>
  <si>
    <t>补贴鲜花数量</t>
  </si>
  <si>
    <t>鲜花补贴资金</t>
  </si>
  <si>
    <t>运运补贴资金</t>
  </si>
  <si>
    <t>合计补贴资金</t>
  </si>
  <si>
    <t>签字盖章</t>
  </si>
  <si>
    <t>备注</t>
  </si>
  <si>
    <t>张晓琴</t>
  </si>
  <si>
    <t>张存德</t>
  </si>
  <si>
    <t>杨如军</t>
  </si>
  <si>
    <t>杨荣有</t>
  </si>
  <si>
    <t>杨如栋</t>
  </si>
  <si>
    <t>杨荣</t>
  </si>
  <si>
    <t>杨平</t>
  </si>
  <si>
    <t>杨林岳</t>
  </si>
  <si>
    <t>杨军</t>
  </si>
  <si>
    <t>杨海岳</t>
  </si>
  <si>
    <t>杨斌岳</t>
  </si>
  <si>
    <t>王梓路</t>
  </si>
  <si>
    <t>王志忠</t>
  </si>
  <si>
    <t>王志永</t>
  </si>
  <si>
    <t>王志良</t>
  </si>
  <si>
    <t>王志军</t>
  </si>
  <si>
    <t>王志刚</t>
  </si>
  <si>
    <t>王志锋</t>
  </si>
  <si>
    <t>王延银</t>
  </si>
  <si>
    <t>王俊禄</t>
  </si>
  <si>
    <t>王俊来</t>
  </si>
  <si>
    <t>王九科</t>
  </si>
  <si>
    <t>王继良</t>
  </si>
  <si>
    <t>王继聪</t>
  </si>
  <si>
    <t>王凤州</t>
  </si>
  <si>
    <t>王凤君</t>
  </si>
  <si>
    <t>王凤德</t>
  </si>
  <si>
    <t>王德发</t>
  </si>
  <si>
    <t>王炳财</t>
  </si>
  <si>
    <t>田卫平</t>
  </si>
  <si>
    <t>时兴平</t>
  </si>
  <si>
    <t>李淑梅</t>
  </si>
  <si>
    <t>时兴军</t>
  </si>
  <si>
    <t>石旭永</t>
  </si>
  <si>
    <t>刘克银</t>
  </si>
  <si>
    <t>刘克军</t>
  </si>
  <si>
    <t>兰海平</t>
  </si>
  <si>
    <t>贺应兵</t>
  </si>
  <si>
    <t>郭万仁</t>
  </si>
  <si>
    <t>高占伟</t>
  </si>
  <si>
    <t>高占虎</t>
  </si>
  <si>
    <t>董生芳</t>
  </si>
  <si>
    <t>陈万银</t>
  </si>
  <si>
    <t>陈万学</t>
  </si>
  <si>
    <t>陈啟文</t>
  </si>
  <si>
    <t>陈启富</t>
  </si>
  <si>
    <t>陈建玺</t>
  </si>
  <si>
    <t>陈宏武</t>
  </si>
  <si>
    <t>陈伯虎</t>
  </si>
  <si>
    <t>陈斌玺</t>
  </si>
  <si>
    <t>陈佰义</t>
  </si>
  <si>
    <t>陈佰雄</t>
  </si>
  <si>
    <t>常广宏</t>
  </si>
  <si>
    <t>时福堂</t>
  </si>
  <si>
    <t>王风银</t>
  </si>
  <si>
    <t>王志祥</t>
  </si>
  <si>
    <t>陈启仓</t>
  </si>
  <si>
    <t>合计</t>
  </si>
  <si>
    <t>填表说明：1、鲜花补贴每亩以实际交售鲜花数量为准，每公斤补贴0.4元，每亩最高补贴2000公斤800元；
          2、远运补贴指在本乡（镇）未设立收购点，跨乡（镇）交售鲜花的种植户，每公斤补贴0.1元。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</si>
</sst>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A1" sqref="A1:I1"/>
    </sheetView>
  </sheetViews>
  <sheetFormatPr defaultColWidth="9" defaultRowHeight="13.5"/>
  <cols>
    <col min="7" max="7" width="15.375" customWidth="1"/>
    <col min="9" max="9" width="13.12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/>
      <c r="C2" s="2"/>
      <c r="D2" s="2"/>
      <c r="E2" s="2"/>
      <c r="F2" s="3"/>
      <c r="G2" s="4"/>
      <c r="H2" s="4" t="s">
        <v>2</v>
      </c>
      <c r="I2" s="4"/>
    </row>
    <row r="3" ht="28.5" spans="1:9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5" t="s">
        <v>10</v>
      </c>
      <c r="I3" s="5" t="s">
        <v>11</v>
      </c>
    </row>
    <row r="4" spans="1:9">
      <c r="A4" s="7" t="s">
        <v>12</v>
      </c>
      <c r="B4" s="8">
        <v>5</v>
      </c>
      <c r="C4" s="9">
        <v>9831</v>
      </c>
      <c r="D4" s="9">
        <v>9831</v>
      </c>
      <c r="E4" s="10">
        <f t="shared" ref="E4:E59" si="0">D4*0.4</f>
        <v>3932.4</v>
      </c>
      <c r="F4" s="9"/>
      <c r="G4" s="11">
        <v>3932.4</v>
      </c>
      <c r="H4" s="12"/>
      <c r="I4" s="25"/>
    </row>
    <row r="5" spans="1:9">
      <c r="A5" s="7" t="s">
        <v>13</v>
      </c>
      <c r="B5" s="8">
        <v>3</v>
      </c>
      <c r="C5" s="9">
        <v>5451</v>
      </c>
      <c r="D5" s="9">
        <v>5451</v>
      </c>
      <c r="E5" s="10">
        <f t="shared" si="0"/>
        <v>2180.4</v>
      </c>
      <c r="F5" s="9"/>
      <c r="G5" s="11">
        <v>2180.4</v>
      </c>
      <c r="H5" s="12"/>
      <c r="I5" s="25"/>
    </row>
    <row r="6" spans="1:9">
      <c r="A6" s="7" t="s">
        <v>14</v>
      </c>
      <c r="B6" s="8">
        <v>5</v>
      </c>
      <c r="C6" s="9">
        <v>5341</v>
      </c>
      <c r="D6" s="9">
        <v>5341</v>
      </c>
      <c r="E6" s="10">
        <f t="shared" si="0"/>
        <v>2136.4</v>
      </c>
      <c r="F6" s="9"/>
      <c r="G6" s="11">
        <v>2136.4</v>
      </c>
      <c r="H6" s="12"/>
      <c r="I6" s="25"/>
    </row>
    <row r="7" spans="1:9">
      <c r="A7" s="7" t="s">
        <v>15</v>
      </c>
      <c r="B7" s="8">
        <v>5</v>
      </c>
      <c r="C7" s="9">
        <v>3502</v>
      </c>
      <c r="D7" s="9">
        <v>3502</v>
      </c>
      <c r="E7" s="10">
        <f t="shared" si="0"/>
        <v>1400.8</v>
      </c>
      <c r="F7" s="9"/>
      <c r="G7" s="11">
        <v>1400.8</v>
      </c>
      <c r="H7" s="12"/>
      <c r="I7" s="25" t="s">
        <v>16</v>
      </c>
    </row>
    <row r="8" spans="1:9">
      <c r="A8" s="13" t="s">
        <v>17</v>
      </c>
      <c r="B8" s="14">
        <v>2</v>
      </c>
      <c r="C8" s="15">
        <v>4073</v>
      </c>
      <c r="D8" s="15">
        <v>4000</v>
      </c>
      <c r="E8" s="10">
        <f t="shared" si="0"/>
        <v>1600</v>
      </c>
      <c r="F8" s="15"/>
      <c r="G8" s="16">
        <v>1600</v>
      </c>
      <c r="H8" s="17"/>
      <c r="I8" s="30"/>
    </row>
    <row r="9" spans="1:9">
      <c r="A9" s="7" t="s">
        <v>18</v>
      </c>
      <c r="B9" s="8">
        <v>5</v>
      </c>
      <c r="C9" s="9">
        <v>6861</v>
      </c>
      <c r="D9" s="9">
        <v>6861</v>
      </c>
      <c r="E9" s="10">
        <f t="shared" si="0"/>
        <v>2744.4</v>
      </c>
      <c r="F9" s="9"/>
      <c r="G9" s="11">
        <v>2744.4</v>
      </c>
      <c r="H9" s="12"/>
      <c r="I9" s="25"/>
    </row>
    <row r="10" spans="1:9">
      <c r="A10" s="7" t="s">
        <v>19</v>
      </c>
      <c r="B10" s="8">
        <v>5</v>
      </c>
      <c r="C10" s="9">
        <v>1350</v>
      </c>
      <c r="D10" s="9">
        <v>1350</v>
      </c>
      <c r="E10" s="10">
        <f t="shared" si="0"/>
        <v>540</v>
      </c>
      <c r="F10" s="9"/>
      <c r="G10" s="11">
        <v>540</v>
      </c>
      <c r="H10" s="12"/>
      <c r="I10" s="25"/>
    </row>
    <row r="11" spans="1:9">
      <c r="A11" s="13" t="s">
        <v>20</v>
      </c>
      <c r="B11" s="14">
        <v>10</v>
      </c>
      <c r="C11" s="15">
        <v>21529</v>
      </c>
      <c r="D11" s="15">
        <v>20000</v>
      </c>
      <c r="E11" s="10">
        <f t="shared" si="0"/>
        <v>8000</v>
      </c>
      <c r="F11" s="15"/>
      <c r="G11" s="16">
        <v>8000</v>
      </c>
      <c r="H11" s="17"/>
      <c r="I11" s="30"/>
    </row>
    <row r="12" spans="1:9">
      <c r="A12" s="7" t="s">
        <v>21</v>
      </c>
      <c r="B12" s="8">
        <v>7</v>
      </c>
      <c r="C12" s="9">
        <v>7748</v>
      </c>
      <c r="D12" s="9">
        <v>7748</v>
      </c>
      <c r="E12" s="10">
        <f t="shared" si="0"/>
        <v>3099.2</v>
      </c>
      <c r="F12" s="9"/>
      <c r="G12" s="11">
        <v>3099.2</v>
      </c>
      <c r="H12" s="12"/>
      <c r="I12" s="25"/>
    </row>
    <row r="13" spans="1:9">
      <c r="A13" s="7" t="s">
        <v>22</v>
      </c>
      <c r="B13" s="8">
        <v>5</v>
      </c>
      <c r="C13" s="9">
        <v>2571</v>
      </c>
      <c r="D13" s="9">
        <v>2571</v>
      </c>
      <c r="E13" s="10">
        <f t="shared" si="0"/>
        <v>1028.4</v>
      </c>
      <c r="F13" s="9"/>
      <c r="G13" s="11">
        <v>1028.4</v>
      </c>
      <c r="H13" s="12"/>
      <c r="I13" s="25"/>
    </row>
    <row r="14" spans="1:9">
      <c r="A14" s="7" t="s">
        <v>23</v>
      </c>
      <c r="B14" s="8">
        <v>5</v>
      </c>
      <c r="C14" s="9">
        <v>8156</v>
      </c>
      <c r="D14" s="9">
        <v>8156</v>
      </c>
      <c r="E14" s="10">
        <f t="shared" si="0"/>
        <v>3262.4</v>
      </c>
      <c r="F14" s="9"/>
      <c r="G14" s="11">
        <v>3262.4</v>
      </c>
      <c r="H14" s="12"/>
      <c r="I14" s="25"/>
    </row>
    <row r="15" spans="1:9">
      <c r="A15" s="7" t="s">
        <v>24</v>
      </c>
      <c r="B15" s="8">
        <v>5</v>
      </c>
      <c r="C15" s="9">
        <v>3408</v>
      </c>
      <c r="D15" s="9">
        <v>3408</v>
      </c>
      <c r="E15" s="10">
        <f t="shared" si="0"/>
        <v>1363.2</v>
      </c>
      <c r="F15" s="9"/>
      <c r="G15" s="11">
        <v>1363.2</v>
      </c>
      <c r="H15" s="12"/>
      <c r="I15" s="25"/>
    </row>
    <row r="16" spans="1:9">
      <c r="A16" s="7" t="s">
        <v>25</v>
      </c>
      <c r="B16" s="9">
        <v>3</v>
      </c>
      <c r="C16" s="9">
        <v>1995</v>
      </c>
      <c r="D16" s="9">
        <v>1995</v>
      </c>
      <c r="E16" s="10">
        <f t="shared" si="0"/>
        <v>798</v>
      </c>
      <c r="F16" s="9"/>
      <c r="G16" s="11">
        <v>798</v>
      </c>
      <c r="H16" s="12"/>
      <c r="I16" s="25"/>
    </row>
    <row r="17" spans="1:9">
      <c r="A17" s="7" t="s">
        <v>26</v>
      </c>
      <c r="B17" s="9">
        <v>2</v>
      </c>
      <c r="C17" s="9">
        <v>3639</v>
      </c>
      <c r="D17" s="9">
        <v>3639</v>
      </c>
      <c r="E17" s="10">
        <f t="shared" si="0"/>
        <v>1455.6</v>
      </c>
      <c r="F17" s="9"/>
      <c r="G17" s="11">
        <v>1455.6</v>
      </c>
      <c r="H17" s="12"/>
      <c r="I17" s="25"/>
    </row>
    <row r="18" spans="1:9">
      <c r="A18" s="13" t="s">
        <v>27</v>
      </c>
      <c r="B18" s="15">
        <v>2</v>
      </c>
      <c r="C18" s="15">
        <v>5239</v>
      </c>
      <c r="D18" s="15">
        <v>4000</v>
      </c>
      <c r="E18" s="10">
        <f t="shared" si="0"/>
        <v>1600</v>
      </c>
      <c r="F18" s="15"/>
      <c r="G18" s="16">
        <v>1600</v>
      </c>
      <c r="H18" s="17"/>
      <c r="I18" s="30"/>
    </row>
    <row r="19" spans="1:9">
      <c r="A19" s="7" t="s">
        <v>28</v>
      </c>
      <c r="B19" s="9">
        <v>5</v>
      </c>
      <c r="C19" s="9">
        <v>7629</v>
      </c>
      <c r="D19" s="9">
        <v>7629</v>
      </c>
      <c r="E19" s="10">
        <f t="shared" si="0"/>
        <v>3051.6</v>
      </c>
      <c r="F19" s="9"/>
      <c r="G19" s="11">
        <v>3051.6</v>
      </c>
      <c r="H19" s="12"/>
      <c r="I19" s="25"/>
    </row>
    <row r="20" spans="1:9">
      <c r="A20" s="7" t="s">
        <v>29</v>
      </c>
      <c r="B20" s="9">
        <v>5</v>
      </c>
      <c r="C20" s="9">
        <v>7403</v>
      </c>
      <c r="D20" s="9">
        <v>7403</v>
      </c>
      <c r="E20" s="10">
        <f t="shared" si="0"/>
        <v>2961.2</v>
      </c>
      <c r="F20" s="9"/>
      <c r="G20" s="11">
        <v>2961.2</v>
      </c>
      <c r="H20" s="12"/>
      <c r="I20" s="25"/>
    </row>
    <row r="21" spans="1:9">
      <c r="A21" s="7" t="s">
        <v>30</v>
      </c>
      <c r="B21" s="9">
        <v>5</v>
      </c>
      <c r="C21" s="9">
        <v>2334</v>
      </c>
      <c r="D21" s="9">
        <v>2334</v>
      </c>
      <c r="E21" s="10">
        <f t="shared" si="0"/>
        <v>933.6</v>
      </c>
      <c r="F21" s="9"/>
      <c r="G21" s="11">
        <v>933.6</v>
      </c>
      <c r="H21" s="12"/>
      <c r="I21" s="25"/>
    </row>
    <row r="22" spans="1:9">
      <c r="A22" s="7" t="s">
        <v>31</v>
      </c>
      <c r="B22" s="9">
        <v>5</v>
      </c>
      <c r="C22" s="9">
        <v>1777</v>
      </c>
      <c r="D22" s="9">
        <v>1777</v>
      </c>
      <c r="E22" s="10">
        <f t="shared" si="0"/>
        <v>710.8</v>
      </c>
      <c r="F22" s="9"/>
      <c r="G22" s="11">
        <v>710.8</v>
      </c>
      <c r="H22" s="12"/>
      <c r="I22" s="25"/>
    </row>
    <row r="23" spans="1:9">
      <c r="A23" s="7" t="s">
        <v>32</v>
      </c>
      <c r="B23" s="9">
        <v>3</v>
      </c>
      <c r="C23" s="9">
        <v>5532</v>
      </c>
      <c r="D23" s="9">
        <v>5532</v>
      </c>
      <c r="E23" s="10">
        <f t="shared" si="0"/>
        <v>2212.8</v>
      </c>
      <c r="F23" s="9"/>
      <c r="G23" s="11">
        <v>2212.8</v>
      </c>
      <c r="H23" s="12"/>
      <c r="I23" s="25"/>
    </row>
    <row r="24" spans="1:9">
      <c r="A24" s="13" t="s">
        <v>33</v>
      </c>
      <c r="B24" s="15">
        <v>5</v>
      </c>
      <c r="C24" s="15">
        <v>11276</v>
      </c>
      <c r="D24" s="15">
        <v>10000</v>
      </c>
      <c r="E24" s="10">
        <f t="shared" si="0"/>
        <v>4000</v>
      </c>
      <c r="F24" s="15"/>
      <c r="G24" s="16">
        <v>4000</v>
      </c>
      <c r="H24" s="17"/>
      <c r="I24" s="30"/>
    </row>
    <row r="25" spans="1:9">
      <c r="A25" s="7" t="s">
        <v>34</v>
      </c>
      <c r="B25" s="9">
        <v>5</v>
      </c>
      <c r="C25" s="9">
        <v>1069</v>
      </c>
      <c r="D25" s="9">
        <v>1069</v>
      </c>
      <c r="E25" s="10">
        <f t="shared" si="0"/>
        <v>427.6</v>
      </c>
      <c r="F25" s="9"/>
      <c r="G25" s="11">
        <v>427.6</v>
      </c>
      <c r="H25" s="12"/>
      <c r="I25" s="25"/>
    </row>
    <row r="26" spans="1:9">
      <c r="A26" s="7" t="s">
        <v>35</v>
      </c>
      <c r="B26" s="9">
        <v>5</v>
      </c>
      <c r="C26" s="9">
        <v>9385</v>
      </c>
      <c r="D26" s="9">
        <v>9385</v>
      </c>
      <c r="E26" s="10">
        <f t="shared" si="0"/>
        <v>3754</v>
      </c>
      <c r="F26" s="9"/>
      <c r="G26" s="11">
        <v>3754</v>
      </c>
      <c r="H26" s="12"/>
      <c r="I26" s="25"/>
    </row>
    <row r="27" spans="1:9">
      <c r="A27" s="7" t="s">
        <v>36</v>
      </c>
      <c r="B27" s="9">
        <v>10</v>
      </c>
      <c r="C27" s="9">
        <v>5914</v>
      </c>
      <c r="D27" s="9">
        <v>5914</v>
      </c>
      <c r="E27" s="10">
        <f t="shared" si="0"/>
        <v>2365.6</v>
      </c>
      <c r="F27" s="9"/>
      <c r="G27" s="11">
        <v>2365.6</v>
      </c>
      <c r="H27" s="12"/>
      <c r="I27" s="25"/>
    </row>
    <row r="28" spans="1:9">
      <c r="A28" s="7" t="s">
        <v>37</v>
      </c>
      <c r="B28" s="9">
        <v>10</v>
      </c>
      <c r="C28" s="9">
        <v>1934</v>
      </c>
      <c r="D28" s="9">
        <v>1934</v>
      </c>
      <c r="E28" s="10">
        <f t="shared" si="0"/>
        <v>773.6</v>
      </c>
      <c r="F28" s="9"/>
      <c r="G28" s="11">
        <v>773.6</v>
      </c>
      <c r="H28" s="12"/>
      <c r="I28" s="25"/>
    </row>
    <row r="29" spans="1:9">
      <c r="A29" s="7" t="s">
        <v>38</v>
      </c>
      <c r="B29" s="9">
        <v>5</v>
      </c>
      <c r="C29" s="9">
        <v>3539</v>
      </c>
      <c r="D29" s="9">
        <v>3539</v>
      </c>
      <c r="E29" s="10">
        <f t="shared" si="0"/>
        <v>1415.6</v>
      </c>
      <c r="F29" s="9"/>
      <c r="G29" s="11">
        <v>1415.6</v>
      </c>
      <c r="H29" s="12"/>
      <c r="I29" s="25"/>
    </row>
    <row r="30" spans="1:9">
      <c r="A30" s="7" t="s">
        <v>39</v>
      </c>
      <c r="B30" s="9">
        <v>10</v>
      </c>
      <c r="C30" s="9">
        <v>14201</v>
      </c>
      <c r="D30" s="9">
        <v>14201</v>
      </c>
      <c r="E30" s="10">
        <f t="shared" si="0"/>
        <v>5680.4</v>
      </c>
      <c r="F30" s="9"/>
      <c r="G30" s="11">
        <v>5680.4</v>
      </c>
      <c r="H30" s="12"/>
      <c r="I30" s="25"/>
    </row>
    <row r="31" spans="1:9">
      <c r="A31" s="7" t="s">
        <v>40</v>
      </c>
      <c r="B31" s="9">
        <v>2</v>
      </c>
      <c r="C31" s="9">
        <v>63</v>
      </c>
      <c r="D31" s="9">
        <v>63</v>
      </c>
      <c r="E31" s="10">
        <f t="shared" si="0"/>
        <v>25.2</v>
      </c>
      <c r="F31" s="9"/>
      <c r="G31" s="11">
        <v>25.2</v>
      </c>
      <c r="H31" s="12"/>
      <c r="I31" s="25"/>
    </row>
    <row r="32" spans="1:9">
      <c r="A32" s="13" t="s">
        <v>41</v>
      </c>
      <c r="B32" s="15">
        <v>2</v>
      </c>
      <c r="C32" s="18">
        <v>4256</v>
      </c>
      <c r="D32" s="15">
        <v>4000</v>
      </c>
      <c r="E32" s="10">
        <f t="shared" si="0"/>
        <v>1600</v>
      </c>
      <c r="F32" s="15"/>
      <c r="G32" s="16">
        <v>1600</v>
      </c>
      <c r="H32" s="17"/>
      <c r="I32" s="30"/>
    </row>
    <row r="33" spans="1:9">
      <c r="A33" s="19" t="s">
        <v>42</v>
      </c>
      <c r="B33" s="9">
        <v>6</v>
      </c>
      <c r="C33" s="9">
        <v>8418</v>
      </c>
      <c r="D33" s="9">
        <v>8418</v>
      </c>
      <c r="E33" s="10">
        <f t="shared" si="0"/>
        <v>3367.2</v>
      </c>
      <c r="F33" s="9"/>
      <c r="G33" s="11">
        <v>3367.2</v>
      </c>
      <c r="H33" s="12"/>
      <c r="I33" s="25" t="s">
        <v>43</v>
      </c>
    </row>
    <row r="34" spans="1:9">
      <c r="A34" s="19" t="s">
        <v>44</v>
      </c>
      <c r="B34" s="9">
        <v>10</v>
      </c>
      <c r="C34" s="20">
        <v>7730</v>
      </c>
      <c r="D34" s="9">
        <v>7730</v>
      </c>
      <c r="E34" s="10">
        <f t="shared" si="0"/>
        <v>3092</v>
      </c>
      <c r="F34" s="9"/>
      <c r="G34" s="10">
        <v>3092</v>
      </c>
      <c r="H34" s="12"/>
      <c r="I34" s="25"/>
    </row>
    <row r="35" spans="1:9">
      <c r="A35" s="19" t="s">
        <v>45</v>
      </c>
      <c r="B35" s="9">
        <v>5</v>
      </c>
      <c r="C35" s="9">
        <v>5075</v>
      </c>
      <c r="D35" s="9">
        <v>5075</v>
      </c>
      <c r="E35" s="10">
        <f t="shared" si="0"/>
        <v>2030</v>
      </c>
      <c r="F35" s="9"/>
      <c r="G35" s="11">
        <v>2030</v>
      </c>
      <c r="H35" s="12"/>
      <c r="I35" s="25"/>
    </row>
    <row r="36" spans="1:9">
      <c r="A36" s="19" t="s">
        <v>46</v>
      </c>
      <c r="B36" s="9">
        <v>5</v>
      </c>
      <c r="C36" s="9">
        <v>7956</v>
      </c>
      <c r="D36" s="9">
        <v>7956</v>
      </c>
      <c r="E36" s="10">
        <f t="shared" si="0"/>
        <v>3182.4</v>
      </c>
      <c r="F36" s="9"/>
      <c r="G36" s="11">
        <v>3182.4</v>
      </c>
      <c r="H36" s="12"/>
      <c r="I36" s="25"/>
    </row>
    <row r="37" spans="1:9">
      <c r="A37" s="19" t="s">
        <v>47</v>
      </c>
      <c r="B37" s="9">
        <v>3</v>
      </c>
      <c r="C37" s="9">
        <v>5204</v>
      </c>
      <c r="D37" s="9">
        <v>5204</v>
      </c>
      <c r="E37" s="10">
        <f t="shared" si="0"/>
        <v>2081.6</v>
      </c>
      <c r="F37" s="9"/>
      <c r="G37" s="11">
        <v>2081.6</v>
      </c>
      <c r="H37" s="12"/>
      <c r="I37" s="25"/>
    </row>
    <row r="38" spans="1:9">
      <c r="A38" s="19" t="s">
        <v>48</v>
      </c>
      <c r="B38" s="9">
        <v>7</v>
      </c>
      <c r="C38" s="9">
        <v>3818</v>
      </c>
      <c r="D38" s="9">
        <v>3818</v>
      </c>
      <c r="E38" s="10">
        <f t="shared" si="0"/>
        <v>1527.2</v>
      </c>
      <c r="F38" s="9"/>
      <c r="G38" s="11">
        <v>1527.2</v>
      </c>
      <c r="H38" s="12"/>
      <c r="I38" s="25"/>
    </row>
    <row r="39" spans="1:9">
      <c r="A39" s="19" t="s">
        <v>49</v>
      </c>
      <c r="B39" s="9">
        <v>5</v>
      </c>
      <c r="C39" s="9">
        <v>3023</v>
      </c>
      <c r="D39" s="9">
        <v>3023</v>
      </c>
      <c r="E39" s="10">
        <f t="shared" si="0"/>
        <v>1209.2</v>
      </c>
      <c r="F39" s="9"/>
      <c r="G39" s="11">
        <v>1209.2</v>
      </c>
      <c r="H39" s="12"/>
      <c r="I39" s="25"/>
    </row>
    <row r="40" spans="1:9">
      <c r="A40" s="19" t="s">
        <v>50</v>
      </c>
      <c r="B40" s="9">
        <v>7</v>
      </c>
      <c r="C40" s="9">
        <v>4342</v>
      </c>
      <c r="D40" s="9">
        <v>4342</v>
      </c>
      <c r="E40" s="10">
        <f t="shared" si="0"/>
        <v>1736.8</v>
      </c>
      <c r="F40" s="9"/>
      <c r="G40" s="11">
        <v>1736.8</v>
      </c>
      <c r="H40" s="12"/>
      <c r="I40" s="25"/>
    </row>
    <row r="41" spans="1:9">
      <c r="A41" s="19" t="s">
        <v>51</v>
      </c>
      <c r="B41" s="9">
        <v>2.5</v>
      </c>
      <c r="C41" s="9">
        <v>2731</v>
      </c>
      <c r="D41" s="9">
        <v>2731</v>
      </c>
      <c r="E41" s="10">
        <f t="shared" si="0"/>
        <v>1092.4</v>
      </c>
      <c r="F41" s="9"/>
      <c r="G41" s="11">
        <v>1092.4</v>
      </c>
      <c r="H41" s="12"/>
      <c r="I41" s="25"/>
    </row>
    <row r="42" spans="1:9">
      <c r="A42" s="19" t="s">
        <v>52</v>
      </c>
      <c r="B42" s="9">
        <v>2.5</v>
      </c>
      <c r="C42" s="9">
        <v>3770</v>
      </c>
      <c r="D42" s="9">
        <v>3770</v>
      </c>
      <c r="E42" s="10">
        <f t="shared" si="0"/>
        <v>1508</v>
      </c>
      <c r="F42" s="9"/>
      <c r="G42" s="11">
        <v>1508</v>
      </c>
      <c r="H42" s="12"/>
      <c r="I42" s="25"/>
    </row>
    <row r="43" spans="1:9">
      <c r="A43" s="19" t="s">
        <v>53</v>
      </c>
      <c r="B43" s="9">
        <v>2</v>
      </c>
      <c r="C43" s="9">
        <v>2475</v>
      </c>
      <c r="D43" s="9">
        <v>2475</v>
      </c>
      <c r="E43" s="10">
        <f t="shared" si="0"/>
        <v>990</v>
      </c>
      <c r="F43" s="9"/>
      <c r="G43" s="11">
        <v>990</v>
      </c>
      <c r="H43" s="12"/>
      <c r="I43" s="25"/>
    </row>
    <row r="44" spans="1:9">
      <c r="A44" s="19" t="s">
        <v>54</v>
      </c>
      <c r="B44" s="9">
        <v>4</v>
      </c>
      <c r="C44" s="9">
        <v>2100</v>
      </c>
      <c r="D44" s="9">
        <v>2100</v>
      </c>
      <c r="E44" s="10">
        <f t="shared" si="0"/>
        <v>840</v>
      </c>
      <c r="F44" s="9"/>
      <c r="G44" s="11">
        <v>840</v>
      </c>
      <c r="H44" s="12"/>
      <c r="I44" s="25"/>
    </row>
    <row r="45" spans="1:9">
      <c r="A45" s="19" t="s">
        <v>55</v>
      </c>
      <c r="B45" s="9">
        <v>5</v>
      </c>
      <c r="C45" s="9">
        <v>9086</v>
      </c>
      <c r="D45" s="9">
        <v>9086</v>
      </c>
      <c r="E45" s="10">
        <f t="shared" si="0"/>
        <v>3634.4</v>
      </c>
      <c r="F45" s="9"/>
      <c r="G45" s="11">
        <v>3634.4</v>
      </c>
      <c r="H45" s="12"/>
      <c r="I45" s="25"/>
    </row>
    <row r="46" spans="1:9">
      <c r="A46" s="19" t="s">
        <v>56</v>
      </c>
      <c r="B46" s="9">
        <v>17</v>
      </c>
      <c r="C46" s="9">
        <v>25670</v>
      </c>
      <c r="D46" s="9">
        <v>25670</v>
      </c>
      <c r="E46" s="10">
        <f t="shared" si="0"/>
        <v>10268</v>
      </c>
      <c r="F46" s="9"/>
      <c r="G46" s="11">
        <v>10268</v>
      </c>
      <c r="H46" s="12"/>
      <c r="I46" s="25"/>
    </row>
    <row r="47" spans="1:9">
      <c r="A47" s="19" t="s">
        <v>57</v>
      </c>
      <c r="B47" s="9">
        <v>6</v>
      </c>
      <c r="C47" s="9">
        <v>7607</v>
      </c>
      <c r="D47" s="9">
        <v>7607</v>
      </c>
      <c r="E47" s="10">
        <f t="shared" si="0"/>
        <v>3042.8</v>
      </c>
      <c r="F47" s="9"/>
      <c r="G47" s="11">
        <v>3042.8</v>
      </c>
      <c r="H47" s="12"/>
      <c r="I47" s="25"/>
    </row>
    <row r="48" spans="1:9">
      <c r="A48" s="19" t="s">
        <v>58</v>
      </c>
      <c r="B48" s="21">
        <v>5</v>
      </c>
      <c r="C48" s="21">
        <v>3586</v>
      </c>
      <c r="D48" s="21">
        <v>3586</v>
      </c>
      <c r="E48" s="10">
        <f t="shared" si="0"/>
        <v>1434.4</v>
      </c>
      <c r="F48" s="21"/>
      <c r="G48" s="22">
        <v>1434.4</v>
      </c>
      <c r="H48" s="23"/>
      <c r="I48" s="27"/>
    </row>
    <row r="49" spans="1:9">
      <c r="A49" s="19" t="s">
        <v>59</v>
      </c>
      <c r="B49" s="21">
        <v>10</v>
      </c>
      <c r="C49" s="21">
        <v>12660</v>
      </c>
      <c r="D49" s="21">
        <v>12660</v>
      </c>
      <c r="E49" s="10">
        <f t="shared" si="0"/>
        <v>5064</v>
      </c>
      <c r="F49" s="21"/>
      <c r="G49" s="22">
        <v>5064</v>
      </c>
      <c r="H49" s="23"/>
      <c r="I49" s="27"/>
    </row>
    <row r="50" spans="1:9">
      <c r="A50" s="19" t="s">
        <v>60</v>
      </c>
      <c r="B50" s="21">
        <v>10</v>
      </c>
      <c r="C50" s="21">
        <v>14680</v>
      </c>
      <c r="D50" s="21">
        <v>14680</v>
      </c>
      <c r="E50" s="10">
        <f t="shared" si="0"/>
        <v>5872</v>
      </c>
      <c r="F50" s="21"/>
      <c r="G50" s="22">
        <v>5872</v>
      </c>
      <c r="H50" s="23"/>
      <c r="I50" s="27"/>
    </row>
    <row r="51" spans="1:9">
      <c r="A51" s="19" t="s">
        <v>61</v>
      </c>
      <c r="B51" s="9">
        <v>5</v>
      </c>
      <c r="C51" s="9">
        <v>5330</v>
      </c>
      <c r="D51" s="9">
        <v>5330</v>
      </c>
      <c r="E51" s="10">
        <f t="shared" si="0"/>
        <v>2132</v>
      </c>
      <c r="F51" s="9"/>
      <c r="G51" s="11">
        <v>2132</v>
      </c>
      <c r="H51" s="12"/>
      <c r="I51" s="25"/>
    </row>
    <row r="52" spans="1:9">
      <c r="A52" s="19" t="s">
        <v>62</v>
      </c>
      <c r="B52" s="9">
        <v>10</v>
      </c>
      <c r="C52" s="9">
        <v>4475</v>
      </c>
      <c r="D52" s="9">
        <v>4475</v>
      </c>
      <c r="E52" s="10">
        <f t="shared" si="0"/>
        <v>1790</v>
      </c>
      <c r="F52" s="9"/>
      <c r="G52" s="11">
        <v>1790</v>
      </c>
      <c r="H52" s="12"/>
      <c r="I52" s="25"/>
    </row>
    <row r="53" spans="1:9">
      <c r="A53" s="19" t="s">
        <v>63</v>
      </c>
      <c r="B53" s="9">
        <v>5</v>
      </c>
      <c r="C53" s="9">
        <v>1042</v>
      </c>
      <c r="D53" s="9">
        <v>1042</v>
      </c>
      <c r="E53" s="10">
        <f t="shared" si="0"/>
        <v>416.8</v>
      </c>
      <c r="F53" s="9"/>
      <c r="G53" s="11">
        <v>416.8</v>
      </c>
      <c r="H53" s="12"/>
      <c r="I53" s="25"/>
    </row>
    <row r="54" spans="1:9">
      <c r="A54" s="19" t="s">
        <v>64</v>
      </c>
      <c r="B54" s="9">
        <v>5</v>
      </c>
      <c r="C54" s="9">
        <v>6540</v>
      </c>
      <c r="D54" s="9">
        <v>6540</v>
      </c>
      <c r="E54" s="10">
        <f t="shared" si="0"/>
        <v>2616</v>
      </c>
      <c r="F54" s="9"/>
      <c r="G54" s="11">
        <v>2616</v>
      </c>
      <c r="H54" s="12"/>
      <c r="I54" s="25"/>
    </row>
    <row r="55" spans="1:9">
      <c r="A55" s="24" t="s">
        <v>65</v>
      </c>
      <c r="B55" s="9">
        <v>5</v>
      </c>
      <c r="C55" s="9">
        <v>5962</v>
      </c>
      <c r="D55" s="9">
        <v>5962</v>
      </c>
      <c r="E55" s="10">
        <f t="shared" si="0"/>
        <v>2384.8</v>
      </c>
      <c r="F55" s="9"/>
      <c r="G55" s="11">
        <v>2384.8</v>
      </c>
      <c r="H55" s="12"/>
      <c r="I55" s="25"/>
    </row>
    <row r="56" spans="1:9">
      <c r="A56" s="23" t="s">
        <v>66</v>
      </c>
      <c r="B56" s="9">
        <v>2</v>
      </c>
      <c r="C56" s="9">
        <v>0</v>
      </c>
      <c r="D56" s="9">
        <v>0</v>
      </c>
      <c r="E56" s="10">
        <f t="shared" si="0"/>
        <v>0</v>
      </c>
      <c r="F56" s="9"/>
      <c r="G56" s="25">
        <v>0</v>
      </c>
      <c r="H56" s="25"/>
      <c r="I56" s="25"/>
    </row>
    <row r="57" spans="1:9">
      <c r="A57" s="23" t="s">
        <v>67</v>
      </c>
      <c r="B57" s="9">
        <v>5</v>
      </c>
      <c r="C57" s="9">
        <v>0</v>
      </c>
      <c r="D57" s="9">
        <v>0</v>
      </c>
      <c r="E57" s="10">
        <f t="shared" si="0"/>
        <v>0</v>
      </c>
      <c r="F57" s="9"/>
      <c r="G57" s="25">
        <v>0</v>
      </c>
      <c r="H57" s="25"/>
      <c r="I57" s="25"/>
    </row>
    <row r="58" spans="1:9">
      <c r="A58" s="26" t="s">
        <v>68</v>
      </c>
      <c r="B58" s="9">
        <v>8</v>
      </c>
      <c r="C58" s="9">
        <v>11537</v>
      </c>
      <c r="D58" s="9">
        <v>11537</v>
      </c>
      <c r="E58" s="10">
        <f t="shared" si="0"/>
        <v>4614.8</v>
      </c>
      <c r="F58" s="9"/>
      <c r="G58" s="9">
        <v>4614.8</v>
      </c>
      <c r="H58" s="25"/>
      <c r="I58" s="25"/>
    </row>
    <row r="59" spans="1:9">
      <c r="A59" s="27" t="s">
        <v>69</v>
      </c>
      <c r="B59" s="9">
        <v>303</v>
      </c>
      <c r="C59" s="9">
        <f t="shared" ref="C59:G59" si="1">SUM(C4:C58)</f>
        <v>331823</v>
      </c>
      <c r="D59" s="9">
        <f t="shared" si="1"/>
        <v>327450</v>
      </c>
      <c r="E59" s="10">
        <f t="shared" si="0"/>
        <v>130980</v>
      </c>
      <c r="F59" s="9"/>
      <c r="G59" s="25">
        <f t="shared" si="1"/>
        <v>130980</v>
      </c>
      <c r="H59" s="25"/>
      <c r="I59" s="25"/>
    </row>
    <row r="60" ht="14.25" spans="1:9">
      <c r="A60" s="28" t="s">
        <v>70</v>
      </c>
      <c r="B60" s="29"/>
      <c r="C60" s="29"/>
      <c r="D60" s="29"/>
      <c r="E60" s="29"/>
      <c r="F60" s="29"/>
      <c r="G60" s="29"/>
      <c r="H60" s="29"/>
      <c r="I60" s="29"/>
    </row>
  </sheetData>
  <mergeCells count="3">
    <mergeCell ref="A1:I1"/>
    <mergeCell ref="A2:E2"/>
    <mergeCell ref="A60:I60"/>
  </mergeCells>
  <conditionalFormatting sqref="A56">
    <cfRule type="duplicateValues" dxfId="0" priority="4"/>
  </conditionalFormatting>
  <conditionalFormatting sqref="A57">
    <cfRule type="duplicateValues" dxfId="0" priority="3"/>
  </conditionalFormatting>
  <conditionalFormatting sqref="A58">
    <cfRule type="duplicateValues" dxfId="0" priority="1"/>
  </conditionalFormatting>
  <conditionalFormatting sqref="A5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WYM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小刘啊</cp:lastModifiedBy>
  <dcterms:created xsi:type="dcterms:W3CDTF">2018-12-08T02:45:00Z</dcterms:created>
  <dcterms:modified xsi:type="dcterms:W3CDTF">2022-01-10T06:39:32Z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