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一般户" sheetId="2" r:id="rId1"/>
    <sheet name="脱贫户（含监测户）" sheetId="3" r:id="rId2"/>
    <sheet name="销售主体" sheetId="5" r:id="rId3"/>
    <sheet name="乡汇总" sheetId="4" r:id="rId4"/>
  </sheets>
  <definedNames>
    <definedName name="_xlnm._FilterDatabase" localSheetId="0" hidden="1">一般户!$A$1:$F$126</definedName>
    <definedName name="_xlnm._FilterDatabase" localSheetId="1" hidden="1">'脱贫户（含监测户）'!$A$1:$F$174</definedName>
    <definedName name="_xlnm.Print_Titles" localSheetId="1">'脱贫户（含监测户）'!$3:$3</definedName>
    <definedName name="_xlnm.Print_Titles" localSheetId="0">一般户!$3:$3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<sst xmlns="http://schemas.openxmlformats.org/spreadsheetml/2006/main" count="355" uniqueCount="334">
  <si>
    <t>彭阳县2025年山林权改革奖补资金项目山桃核山杏核采摘销售（一般户）第五批补助资金兑现公示表</t>
  </si>
  <si>
    <t>冯庄乡人民政府                                                                            单位：公斤、元/公斤、元</t>
  </si>
  <si>
    <t>序
号</t>
  </si>
  <si>
    <t>采摘户姓名</t>
  </si>
  <si>
    <t>采摘量
（公斤）</t>
  </si>
  <si>
    <t>补助标准
（元/公斤）</t>
  </si>
  <si>
    <t>补助金额
（元）</t>
  </si>
  <si>
    <t>备注</t>
  </si>
  <si>
    <t>合计</t>
  </si>
  <si>
    <t>陈德虎</t>
  </si>
  <si>
    <t>陈佰峰</t>
  </si>
  <si>
    <t>路小梅</t>
  </si>
  <si>
    <t>陈佰强</t>
  </si>
  <si>
    <t>张志春</t>
  </si>
  <si>
    <t>张恒平</t>
  </si>
  <si>
    <t>王进祯</t>
  </si>
  <si>
    <t>王博</t>
  </si>
  <si>
    <t>王益林</t>
  </si>
  <si>
    <t>陈玉霞</t>
  </si>
  <si>
    <t>陈佰海</t>
  </si>
  <si>
    <t>胡岳</t>
  </si>
  <si>
    <t>胡永涛</t>
  </si>
  <si>
    <t>王元德</t>
  </si>
  <si>
    <t>何广锋</t>
  </si>
  <si>
    <t>王峰</t>
  </si>
  <si>
    <t>王应军</t>
  </si>
  <si>
    <t>王天荣</t>
  </si>
  <si>
    <t>王天恩</t>
  </si>
  <si>
    <t>朱永平</t>
  </si>
  <si>
    <t>胡治平</t>
  </si>
  <si>
    <t>胡治诚</t>
  </si>
  <si>
    <t>张文乐</t>
  </si>
  <si>
    <t>常军鼎</t>
  </si>
  <si>
    <t>胡延刚</t>
  </si>
  <si>
    <t>张广明</t>
  </si>
  <si>
    <t>李生钰</t>
  </si>
  <si>
    <t>胡延荣</t>
  </si>
  <si>
    <t>李生钱</t>
  </si>
  <si>
    <t>胡治国</t>
  </si>
  <si>
    <t>张存儒</t>
  </si>
  <si>
    <t>虎耀科</t>
  </si>
  <si>
    <t>王应琴</t>
  </si>
  <si>
    <t>郭宏恩</t>
  </si>
  <si>
    <t>张进儒</t>
  </si>
  <si>
    <t>安文银</t>
  </si>
  <si>
    <t>刘满银</t>
  </si>
  <si>
    <t>王治兴</t>
  </si>
  <si>
    <t>王玉虎</t>
  </si>
  <si>
    <t>董凤霞</t>
  </si>
  <si>
    <t>安振东</t>
  </si>
  <si>
    <t>孙正宁</t>
  </si>
  <si>
    <t>王聪慧</t>
  </si>
  <si>
    <t>祁武章</t>
  </si>
  <si>
    <t>胡爱龙</t>
  </si>
  <si>
    <t>王小琴</t>
  </si>
  <si>
    <t>胡廷义</t>
  </si>
  <si>
    <t>蔡德</t>
  </si>
  <si>
    <t>祁飞龙</t>
  </si>
  <si>
    <t>胡永明</t>
  </si>
  <si>
    <t>贾建彩</t>
  </si>
  <si>
    <t>祁飞程</t>
  </si>
  <si>
    <t>胡克民</t>
  </si>
  <si>
    <t>董学武</t>
  </si>
  <si>
    <t>李治权</t>
  </si>
  <si>
    <t>石生双</t>
  </si>
  <si>
    <t>黄炳川</t>
  </si>
  <si>
    <t>王志刚</t>
  </si>
  <si>
    <t>杨如军</t>
  </si>
  <si>
    <t>王志荣</t>
  </si>
  <si>
    <t>陈佰文</t>
  </si>
  <si>
    <t>田永成</t>
  </si>
  <si>
    <t>陈万银</t>
  </si>
  <si>
    <t>杨占荣</t>
  </si>
  <si>
    <t>马福兰</t>
  </si>
  <si>
    <t>王风喜</t>
  </si>
  <si>
    <t>王廷棋</t>
  </si>
  <si>
    <t>陈启斌</t>
  </si>
  <si>
    <t>孟忠琴</t>
  </si>
  <si>
    <t>刘克军</t>
  </si>
  <si>
    <t>刘克学</t>
  </si>
  <si>
    <t>陈祥</t>
  </si>
  <si>
    <t>高占虎</t>
  </si>
  <si>
    <t>王久桐</t>
  </si>
  <si>
    <t>刘克成</t>
  </si>
  <si>
    <t>陆新燕</t>
  </si>
  <si>
    <t>杨秀兰</t>
  </si>
  <si>
    <t>杨林岳</t>
  </si>
  <si>
    <t>杨君岳</t>
  </si>
  <si>
    <t>李淑珍</t>
  </si>
  <si>
    <t>王凤洲</t>
  </si>
  <si>
    <t>田玉章</t>
  </si>
  <si>
    <t>李明华</t>
  </si>
  <si>
    <t>李姜儒</t>
  </si>
  <si>
    <t>苏彦文</t>
  </si>
  <si>
    <t>高有儒</t>
  </si>
  <si>
    <t>刘耀国</t>
  </si>
  <si>
    <t>虎文权</t>
  </si>
  <si>
    <t>虎天兵</t>
  </si>
  <si>
    <t>王志礼</t>
  </si>
  <si>
    <t>王继平</t>
  </si>
  <si>
    <t>穆红彦</t>
  </si>
  <si>
    <t>陈汉龙</t>
  </si>
  <si>
    <t>王发</t>
  </si>
  <si>
    <t>孙国金</t>
  </si>
  <si>
    <t>潘维芳</t>
  </si>
  <si>
    <t>王志宏</t>
  </si>
  <si>
    <t>王凤芝</t>
  </si>
  <si>
    <t>袁举坤</t>
  </si>
  <si>
    <t>王志伟</t>
  </si>
  <si>
    <t>袁聪</t>
  </si>
  <si>
    <t>虎永奇</t>
  </si>
  <si>
    <t>虎兴栋</t>
  </si>
  <si>
    <t>虎兴峰</t>
  </si>
  <si>
    <t>虎兴国</t>
  </si>
  <si>
    <t>孟德乾</t>
  </si>
  <si>
    <t>安正虎</t>
  </si>
  <si>
    <t>陈启武</t>
  </si>
  <si>
    <t>安秀芳</t>
  </si>
  <si>
    <t>陈彩红</t>
  </si>
  <si>
    <t>安鹏</t>
  </si>
  <si>
    <t>蔡玲</t>
  </si>
  <si>
    <t>马兵朗</t>
  </si>
  <si>
    <t>郭耀成</t>
  </si>
  <si>
    <t>马德兰</t>
  </si>
  <si>
    <t>安明朱</t>
  </si>
  <si>
    <t>郭耀祥</t>
  </si>
  <si>
    <t>潘生秀</t>
  </si>
  <si>
    <t>郭耀武</t>
  </si>
  <si>
    <t>安照龙</t>
  </si>
  <si>
    <t>朱成斌</t>
  </si>
  <si>
    <t>彭阳县2025年山林权改革奖补资金项目山桃核山杏核采摘销售（脱贫户含监测户）第五批补助资金兑现公示表</t>
  </si>
  <si>
    <t>冯庄乡人民政府                                                                           单位：公斤、元/公斤、元</t>
  </si>
  <si>
    <t>安耀君</t>
  </si>
  <si>
    <t>陈佰库</t>
  </si>
  <si>
    <t>刘天明</t>
  </si>
  <si>
    <t>虎正乾</t>
  </si>
  <si>
    <t>王益新</t>
  </si>
  <si>
    <t>路旭升</t>
  </si>
  <si>
    <t>虎常聪</t>
  </si>
  <si>
    <t>何广东</t>
  </si>
  <si>
    <t>王伟</t>
  </si>
  <si>
    <t>王应库</t>
  </si>
  <si>
    <t>王军乾</t>
  </si>
  <si>
    <t>安克文</t>
  </si>
  <si>
    <t>张道儒</t>
  </si>
  <si>
    <t>袁志有</t>
  </si>
  <si>
    <t>张军明</t>
  </si>
  <si>
    <t>王军玉</t>
  </si>
  <si>
    <t>安永鹏</t>
  </si>
  <si>
    <t>胡治军</t>
  </si>
  <si>
    <t>胡治忠</t>
  </si>
  <si>
    <t>李生军</t>
  </si>
  <si>
    <t>张发明</t>
  </si>
  <si>
    <t>张全明</t>
  </si>
  <si>
    <t>常珍鼎</t>
  </si>
  <si>
    <t>郭士琛</t>
  </si>
  <si>
    <t>董占刚</t>
  </si>
  <si>
    <t>郭进兵</t>
  </si>
  <si>
    <t>刘万信</t>
  </si>
  <si>
    <t>王建国</t>
  </si>
  <si>
    <t>王治明</t>
  </si>
  <si>
    <t>王治平</t>
  </si>
  <si>
    <t>陈建仓</t>
  </si>
  <si>
    <t>雅忠海</t>
  </si>
  <si>
    <t>马志明</t>
  </si>
  <si>
    <t>景维铎</t>
  </si>
  <si>
    <t>王宏</t>
  </si>
  <si>
    <t>王斌</t>
  </si>
  <si>
    <t>胡光明</t>
  </si>
  <si>
    <t>贾会岐</t>
  </si>
  <si>
    <t>景元</t>
  </si>
  <si>
    <t>马志科</t>
  </si>
  <si>
    <t>孙正虎</t>
  </si>
  <si>
    <t>孙正奎</t>
  </si>
  <si>
    <t>蔡世勤</t>
  </si>
  <si>
    <t>景玉龙</t>
  </si>
  <si>
    <t>孟国忠</t>
  </si>
  <si>
    <t>雅化辛</t>
  </si>
  <si>
    <t>许开花</t>
  </si>
  <si>
    <t>胡廷歧</t>
  </si>
  <si>
    <t>虎兰秀</t>
  </si>
  <si>
    <t>贾会斌</t>
  </si>
  <si>
    <t>胡廷录</t>
  </si>
  <si>
    <t>胡兴明</t>
  </si>
  <si>
    <t>王秀</t>
  </si>
  <si>
    <t>白玉兰</t>
  </si>
  <si>
    <t>蔡克民</t>
  </si>
  <si>
    <t>胡海民</t>
  </si>
  <si>
    <t>李治东</t>
  </si>
  <si>
    <t>王志富</t>
  </si>
  <si>
    <t>李风银</t>
  </si>
  <si>
    <t>高生荣</t>
  </si>
  <si>
    <t>陈永宝</t>
  </si>
  <si>
    <t>黄炳银</t>
  </si>
  <si>
    <t>席东</t>
  </si>
  <si>
    <t>李凤勇</t>
  </si>
  <si>
    <t>常德琴</t>
  </si>
  <si>
    <t>杨彩云</t>
  </si>
  <si>
    <t>李治魁</t>
  </si>
  <si>
    <t>董学礼</t>
  </si>
  <si>
    <t>孟世俊</t>
  </si>
  <si>
    <t>安正林</t>
  </si>
  <si>
    <t>杨有歧</t>
  </si>
  <si>
    <t>王志锋</t>
  </si>
  <si>
    <t>陈佰雄</t>
  </si>
  <si>
    <t>陈伯虎</t>
  </si>
  <si>
    <t>陈佰义</t>
  </si>
  <si>
    <t>马小翠</t>
  </si>
  <si>
    <t>王选成</t>
  </si>
  <si>
    <t>王秉鹏</t>
  </si>
  <si>
    <t>虎列荣</t>
  </si>
  <si>
    <t>陈真</t>
  </si>
  <si>
    <t>陈启仓</t>
  </si>
  <si>
    <t>陈启军</t>
  </si>
  <si>
    <t>陈万学</t>
  </si>
  <si>
    <t>王龙</t>
  </si>
  <si>
    <t>惠云</t>
  </si>
  <si>
    <t>虎霞</t>
  </si>
  <si>
    <t>王俊成</t>
  </si>
  <si>
    <t>石彦文</t>
  </si>
  <si>
    <t>陈建武</t>
  </si>
  <si>
    <t>张存德</t>
  </si>
  <si>
    <t>时福堂</t>
  </si>
  <si>
    <t>王风银</t>
  </si>
  <si>
    <t>王凤君</t>
  </si>
  <si>
    <t>王福</t>
  </si>
  <si>
    <t>朱永锋</t>
  </si>
  <si>
    <t>张银</t>
  </si>
  <si>
    <t>虎广东</t>
  </si>
  <si>
    <t>洪守国</t>
  </si>
  <si>
    <t>虎久生</t>
  </si>
  <si>
    <t>安国孝</t>
  </si>
  <si>
    <t>杜生武</t>
  </si>
  <si>
    <t>孟世银</t>
  </si>
  <si>
    <t>穆兴付</t>
  </si>
  <si>
    <t>黄登荣</t>
  </si>
  <si>
    <t>黄登银</t>
  </si>
  <si>
    <t>虎天升</t>
  </si>
  <si>
    <t>穆兴有</t>
  </si>
  <si>
    <t>刘万玲</t>
  </si>
  <si>
    <t>陈汉章</t>
  </si>
  <si>
    <t>虎天伟</t>
  </si>
  <si>
    <t>陈建文</t>
  </si>
  <si>
    <t>王平兰</t>
  </si>
  <si>
    <t>王志忠</t>
  </si>
  <si>
    <t>王志义</t>
  </si>
  <si>
    <t>王志成</t>
  </si>
  <si>
    <t>陈克思</t>
  </si>
  <si>
    <t>王志明</t>
  </si>
  <si>
    <t>穆兴荣</t>
  </si>
  <si>
    <t>李世荣</t>
  </si>
  <si>
    <t>李世铎</t>
  </si>
  <si>
    <t>李世勇</t>
  </si>
  <si>
    <t>穆向红</t>
  </si>
  <si>
    <t>李世杰</t>
  </si>
  <si>
    <t>穆兴慧</t>
  </si>
  <si>
    <t>李世虎</t>
  </si>
  <si>
    <t>王成发</t>
  </si>
  <si>
    <t>李世贵</t>
  </si>
  <si>
    <t>袁举仪</t>
  </si>
  <si>
    <t>虎炳义</t>
  </si>
  <si>
    <t>虎兴和</t>
  </si>
  <si>
    <t>张秀玲</t>
  </si>
  <si>
    <t>陈荣军</t>
  </si>
  <si>
    <t>王国成</t>
  </si>
  <si>
    <t>虎永广</t>
  </si>
  <si>
    <t>袁武</t>
  </si>
  <si>
    <t>袁举斌</t>
  </si>
  <si>
    <t>陈伟宁</t>
  </si>
  <si>
    <t>孟佰礼</t>
  </si>
  <si>
    <t>虎兴平</t>
  </si>
  <si>
    <t>虎永鹏</t>
  </si>
  <si>
    <t>虎永军</t>
  </si>
  <si>
    <t>孟德奎</t>
  </si>
  <si>
    <t>虎兴刚</t>
  </si>
  <si>
    <t>王国升</t>
  </si>
  <si>
    <t>赵志梅</t>
  </si>
  <si>
    <t>安正雄</t>
  </si>
  <si>
    <t>安永国</t>
  </si>
  <si>
    <t>袁喜科</t>
  </si>
  <si>
    <t>白礼兵</t>
  </si>
  <si>
    <t>袁士梅</t>
  </si>
  <si>
    <t>安兆平</t>
  </si>
  <si>
    <t>安兆荣</t>
  </si>
  <si>
    <t>虎兰云</t>
  </si>
  <si>
    <t>安兆清</t>
  </si>
  <si>
    <t>朱玉湖</t>
  </si>
  <si>
    <t>魏永成</t>
  </si>
  <si>
    <t>朱成有</t>
  </si>
  <si>
    <t>郭耀明</t>
  </si>
  <si>
    <t>朱玉合</t>
  </si>
  <si>
    <t>方国琴</t>
  </si>
  <si>
    <t>马锋朗</t>
  </si>
  <si>
    <t>朱成德</t>
  </si>
  <si>
    <t>张东花</t>
  </si>
  <si>
    <t>安兆林</t>
  </si>
  <si>
    <t>朱军</t>
  </si>
  <si>
    <t>马志生</t>
  </si>
  <si>
    <t>郭德军</t>
  </si>
  <si>
    <t>彭阳县2025年山林权改革奖补资金项目山桃核山杏核采摘销售（销售主体）第五批补助资金兑现公示表</t>
  </si>
  <si>
    <t>冯庄乡人民政府                                                                                       单位：公斤、元</t>
  </si>
  <si>
    <t>销售主体名称</t>
  </si>
  <si>
    <t>销售量
（公斤）</t>
  </si>
  <si>
    <t>彭阳县冯庄乡虎崾岘村股份经济合作社</t>
  </si>
  <si>
    <t>彭阳县冯庄乡上湾村股份经济合作社</t>
  </si>
  <si>
    <t>彭阳县冯庄乡小园村股份经济合作社</t>
  </si>
  <si>
    <t>彭阳县冯庄乡雅石沟村股份经济合作社</t>
  </si>
  <si>
    <t>彭阳县冯庄乡茨湾村股份经济合作社</t>
  </si>
  <si>
    <t>彭阳县冯庄乡冯庄村股份经济合作社</t>
  </si>
  <si>
    <t>彭阳县冯庄乡高庄村股份经济合作社</t>
  </si>
  <si>
    <t>彭阳县冯庄乡小寺村股份经济合作社</t>
  </si>
  <si>
    <t>彭阳县冯庄乡小湾村股份经济合作社</t>
  </si>
  <si>
    <t>彭阳县冯庄乡崖湾村股份经济合作社</t>
  </si>
  <si>
    <t>彭阳县冯庄乡羊草湾村股份经济合作社</t>
  </si>
  <si>
    <t>彭阳县2025年山林权改革奖补资金项目林产品采摘销售（乡汇总）第五批补助资金兑现公示表</t>
  </si>
  <si>
    <t xml:space="preserve"> 冯庄乡人民政府                                                                                                  单位：公斤、元                                                                                   </t>
  </si>
  <si>
    <t>村名</t>
  </si>
  <si>
    <t>一般户（户）</t>
  </si>
  <si>
    <t>脱贫户
含监测户（户）</t>
  </si>
  <si>
    <t>销售主体（个）</t>
  </si>
  <si>
    <t>销售补助金额（元）</t>
  </si>
  <si>
    <t>总采摘销售量
（公斤）</t>
  </si>
  <si>
    <t>总补助金
额（元）</t>
  </si>
  <si>
    <t>虎崾岘</t>
  </si>
  <si>
    <t>上湾</t>
  </si>
  <si>
    <t>小园子</t>
  </si>
  <si>
    <t>雅石沟</t>
  </si>
  <si>
    <t>茨湾</t>
  </si>
  <si>
    <t>冯庄</t>
  </si>
  <si>
    <t>高庄</t>
  </si>
  <si>
    <t>小寺</t>
  </si>
  <si>
    <t>小湾</t>
  </si>
  <si>
    <t>崖湾</t>
  </si>
  <si>
    <t>羊草湾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</si>
</sst>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6"/>
      <color theme="1"/>
      <name val="方正小标宋_GBK"/>
      <charset val="134"/>
    </font>
    <font>
      <sz val="11"/>
      <color theme="1"/>
      <name val="宋体"/>
      <charset val="134"/>
    </font>
    <font>
      <b/>
      <sz val="12"/>
      <color theme="1"/>
      <name val="方正小标宋_GBK"/>
      <charset val="134"/>
    </font>
    <font>
      <sz val="14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justify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  <cellStyle name="常规 2" xfId="51"/>
    <cellStyle name="常规 8" xfId="52"/>
    <cellStyle name="常规 3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6"/>
  <sheetViews>
    <sheetView workbookViewId="0">
      <selection activeCell="A2" sqref="A2:F2"/>
    </sheetView>
  </sheetViews>
  <sheetFormatPr defaultColWidth="9" defaultRowHeight="13.5" outlineLevelCol="5"/>
  <cols>
    <col min="1" max="5" width="16.625" customWidth="1"/>
    <col min="6" max="6" width="30.625" style="9" customWidth="1"/>
  </cols>
  <sheetData>
    <row r="1" ht="43" customHeight="1" spans="1:6">
      <c r="A1" s="14" t="s">
        <v>0</v>
      </c>
      <c r="B1" s="14"/>
      <c r="C1" s="14"/>
      <c r="D1" s="14"/>
      <c r="E1" s="14"/>
      <c r="F1" s="14"/>
    </row>
    <row r="2" s="1" customFormat="1" ht="21" customHeight="1" spans="1:6">
      <c r="A2" s="15" t="s">
        <v>1</v>
      </c>
      <c r="B2" s="15"/>
      <c r="C2" s="15"/>
      <c r="D2" s="15"/>
      <c r="E2" s="15"/>
      <c r="F2" s="15"/>
    </row>
    <row r="3" s="1" customFormat="1" ht="31" customHeight="1" spans="1:6">
      <c r="A3" s="16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</row>
    <row r="4" s="1" customFormat="1" ht="23" customHeight="1" spans="1:6">
      <c r="A4" s="18" t="s">
        <v>8</v>
      </c>
      <c r="B4" s="19"/>
      <c r="C4" s="16">
        <f>SUM(C5:C125)</f>
        <v>305089</v>
      </c>
      <c r="D4" s="16">
        <v>0.2</v>
      </c>
      <c r="E4" s="16">
        <f>C4*D4</f>
        <v>61017.8</v>
      </c>
      <c r="F4" s="17"/>
    </row>
    <row r="5" s="1" customFormat="1" ht="23" customHeight="1" spans="1:6">
      <c r="A5" s="16">
        <v>1</v>
      </c>
      <c r="B5" s="16" t="s">
        <v>9</v>
      </c>
      <c r="C5" s="16">
        <v>1520</v>
      </c>
      <c r="D5" s="16">
        <v>0.2</v>
      </c>
      <c r="E5" s="16">
        <f t="shared" ref="E5:E14" si="0">C5*D5</f>
        <v>304</v>
      </c>
      <c r="F5" s="17"/>
    </row>
    <row r="6" s="1" customFormat="1" ht="23" customHeight="1" spans="1:6">
      <c r="A6" s="16">
        <v>2</v>
      </c>
      <c r="B6" s="16" t="s">
        <v>10</v>
      </c>
      <c r="C6" s="16">
        <v>4213</v>
      </c>
      <c r="D6" s="16">
        <v>0.2</v>
      </c>
      <c r="E6" s="16">
        <f t="shared" si="0"/>
        <v>842.6</v>
      </c>
      <c r="F6" s="17"/>
    </row>
    <row r="7" s="1" customFormat="1" ht="23" customHeight="1" spans="1:6">
      <c r="A7" s="16">
        <v>3</v>
      </c>
      <c r="B7" s="16" t="s">
        <v>11</v>
      </c>
      <c r="C7" s="16">
        <v>900</v>
      </c>
      <c r="D7" s="16">
        <v>0.2</v>
      </c>
      <c r="E7" s="16">
        <f t="shared" si="0"/>
        <v>180</v>
      </c>
      <c r="F7" s="17"/>
    </row>
    <row r="8" s="1" customFormat="1" ht="23" customHeight="1" spans="1:6">
      <c r="A8" s="16">
        <v>4</v>
      </c>
      <c r="B8" s="16" t="s">
        <v>12</v>
      </c>
      <c r="C8" s="16">
        <v>720</v>
      </c>
      <c r="D8" s="16">
        <v>0.2</v>
      </c>
      <c r="E8" s="16">
        <f t="shared" si="0"/>
        <v>144</v>
      </c>
      <c r="F8" s="17"/>
    </row>
    <row r="9" s="1" customFormat="1" ht="23" customHeight="1" spans="1:6">
      <c r="A9" s="16">
        <v>5</v>
      </c>
      <c r="B9" s="16" t="s">
        <v>13</v>
      </c>
      <c r="C9" s="16">
        <v>1850</v>
      </c>
      <c r="D9" s="16">
        <v>0.2</v>
      </c>
      <c r="E9" s="16">
        <f t="shared" si="0"/>
        <v>370</v>
      </c>
      <c r="F9" s="17"/>
    </row>
    <row r="10" s="1" customFormat="1" ht="23" customHeight="1" spans="1:6">
      <c r="A10" s="16">
        <v>6</v>
      </c>
      <c r="B10" s="16" t="s">
        <v>14</v>
      </c>
      <c r="C10" s="16">
        <v>1750</v>
      </c>
      <c r="D10" s="16">
        <v>0.2</v>
      </c>
      <c r="E10" s="16">
        <f t="shared" si="0"/>
        <v>350</v>
      </c>
      <c r="F10" s="17"/>
    </row>
    <row r="11" s="1" customFormat="1" ht="23" customHeight="1" spans="1:6">
      <c r="A11" s="16">
        <v>7</v>
      </c>
      <c r="B11" s="16" t="s">
        <v>15</v>
      </c>
      <c r="C11" s="16">
        <v>3105</v>
      </c>
      <c r="D11" s="16">
        <v>0.2</v>
      </c>
      <c r="E11" s="16">
        <f t="shared" si="0"/>
        <v>621</v>
      </c>
      <c r="F11" s="17"/>
    </row>
    <row r="12" s="1" customFormat="1" ht="23" customHeight="1" spans="1:6">
      <c r="A12" s="16">
        <v>8</v>
      </c>
      <c r="B12" s="16" t="s">
        <v>16</v>
      </c>
      <c r="C12" s="16">
        <v>3080</v>
      </c>
      <c r="D12" s="16">
        <v>0.2</v>
      </c>
      <c r="E12" s="16">
        <f t="shared" si="0"/>
        <v>616</v>
      </c>
      <c r="F12" s="17"/>
    </row>
    <row r="13" s="1" customFormat="1" ht="23" customHeight="1" spans="1:6">
      <c r="A13" s="16">
        <v>9</v>
      </c>
      <c r="B13" s="16" t="s">
        <v>17</v>
      </c>
      <c r="C13" s="16">
        <v>5398</v>
      </c>
      <c r="D13" s="16">
        <v>0.2</v>
      </c>
      <c r="E13" s="16">
        <f t="shared" si="0"/>
        <v>1079.6</v>
      </c>
      <c r="F13" s="17"/>
    </row>
    <row r="14" s="1" customFormat="1" ht="23" customHeight="1" spans="1:6">
      <c r="A14" s="16">
        <v>10</v>
      </c>
      <c r="B14" s="16" t="s">
        <v>18</v>
      </c>
      <c r="C14" s="16">
        <v>2800</v>
      </c>
      <c r="D14" s="16">
        <v>0.2</v>
      </c>
      <c r="E14" s="16">
        <v>560</v>
      </c>
      <c r="F14" s="17"/>
    </row>
    <row r="15" s="1" customFormat="1" ht="23" customHeight="1" spans="1:6">
      <c r="A15" s="16">
        <v>11</v>
      </c>
      <c r="B15" s="16" t="s">
        <v>19</v>
      </c>
      <c r="C15" s="16">
        <v>8380</v>
      </c>
      <c r="D15" s="16">
        <v>0.2</v>
      </c>
      <c r="E15" s="16">
        <f>C15*D15</f>
        <v>1676</v>
      </c>
      <c r="F15" s="17"/>
    </row>
    <row r="16" s="1" customFormat="1" ht="23" customHeight="1" spans="1:6">
      <c r="A16" s="16">
        <v>12</v>
      </c>
      <c r="B16" s="16" t="s">
        <v>20</v>
      </c>
      <c r="C16" s="16">
        <v>5197</v>
      </c>
      <c r="D16" s="16">
        <v>0.2</v>
      </c>
      <c r="E16" s="16">
        <f t="shared" ref="E16:E20" si="1">C16*D16</f>
        <v>1039.4</v>
      </c>
      <c r="F16" s="17"/>
    </row>
    <row r="17" s="1" customFormat="1" ht="23" customHeight="1" spans="1:6">
      <c r="A17" s="16">
        <v>13</v>
      </c>
      <c r="B17" s="16" t="s">
        <v>21</v>
      </c>
      <c r="C17" s="16">
        <v>4495</v>
      </c>
      <c r="D17" s="16">
        <v>0.2</v>
      </c>
      <c r="E17" s="16">
        <f t="shared" si="1"/>
        <v>899</v>
      </c>
      <c r="F17" s="17"/>
    </row>
    <row r="18" s="1" customFormat="1" ht="23" customHeight="1" spans="1:6">
      <c r="A18" s="16">
        <v>14</v>
      </c>
      <c r="B18" s="16" t="s">
        <v>22</v>
      </c>
      <c r="C18" s="16">
        <v>4907</v>
      </c>
      <c r="D18" s="16">
        <v>0.2</v>
      </c>
      <c r="E18" s="16">
        <f t="shared" ref="E18:E62" si="2">C18*D18</f>
        <v>981.4</v>
      </c>
      <c r="F18" s="17"/>
    </row>
    <row r="19" s="1" customFormat="1" ht="23" customHeight="1" spans="1:6">
      <c r="A19" s="16">
        <v>15</v>
      </c>
      <c r="B19" s="16" t="s">
        <v>23</v>
      </c>
      <c r="C19" s="16">
        <v>5012</v>
      </c>
      <c r="D19" s="16">
        <v>0.2</v>
      </c>
      <c r="E19" s="16">
        <f t="shared" si="2"/>
        <v>1002.4</v>
      </c>
      <c r="F19" s="17"/>
    </row>
    <row r="20" s="1" customFormat="1" ht="23" customHeight="1" spans="1:6">
      <c r="A20" s="16">
        <v>16</v>
      </c>
      <c r="B20" s="16" t="s">
        <v>24</v>
      </c>
      <c r="C20" s="16">
        <v>5168</v>
      </c>
      <c r="D20" s="16">
        <v>0.2</v>
      </c>
      <c r="E20" s="16">
        <f t="shared" si="2"/>
        <v>1033.6</v>
      </c>
      <c r="F20" s="17"/>
    </row>
    <row r="21" s="1" customFormat="1" ht="23" customHeight="1" spans="1:6">
      <c r="A21" s="16">
        <v>17</v>
      </c>
      <c r="B21" s="16" t="s">
        <v>25</v>
      </c>
      <c r="C21" s="16">
        <v>1825</v>
      </c>
      <c r="D21" s="16">
        <v>0.2</v>
      </c>
      <c r="E21" s="16">
        <f t="shared" si="2"/>
        <v>365</v>
      </c>
      <c r="F21" s="17"/>
    </row>
    <row r="22" s="1" customFormat="1" ht="23" customHeight="1" spans="1:6">
      <c r="A22" s="16">
        <v>18</v>
      </c>
      <c r="B22" s="16" t="s">
        <v>26</v>
      </c>
      <c r="C22" s="16">
        <v>250</v>
      </c>
      <c r="D22" s="16">
        <v>0.2</v>
      </c>
      <c r="E22" s="16">
        <f t="shared" si="2"/>
        <v>50</v>
      </c>
      <c r="F22" s="17"/>
    </row>
    <row r="23" s="1" customFormat="1" ht="23" customHeight="1" spans="1:6">
      <c r="A23" s="16">
        <v>19</v>
      </c>
      <c r="B23" s="16" t="s">
        <v>27</v>
      </c>
      <c r="C23" s="16">
        <v>150</v>
      </c>
      <c r="D23" s="16">
        <v>0.2</v>
      </c>
      <c r="E23" s="16">
        <f t="shared" si="2"/>
        <v>30</v>
      </c>
      <c r="F23" s="17"/>
    </row>
    <row r="24" s="1" customFormat="1" ht="23" customHeight="1" spans="1:6">
      <c r="A24" s="16">
        <v>20</v>
      </c>
      <c r="B24" s="16" t="s">
        <v>28</v>
      </c>
      <c r="C24" s="16">
        <v>140</v>
      </c>
      <c r="D24" s="16">
        <v>0.2</v>
      </c>
      <c r="E24" s="16">
        <f t="shared" si="2"/>
        <v>28</v>
      </c>
      <c r="F24" s="17"/>
    </row>
    <row r="25" s="1" customFormat="1" ht="23" customHeight="1" spans="1:6">
      <c r="A25" s="16">
        <v>21</v>
      </c>
      <c r="B25" s="16" t="s">
        <v>29</v>
      </c>
      <c r="C25" s="16">
        <v>400</v>
      </c>
      <c r="D25" s="16">
        <v>0.2</v>
      </c>
      <c r="E25" s="16">
        <f t="shared" si="2"/>
        <v>80</v>
      </c>
      <c r="F25" s="17"/>
    </row>
    <row r="26" s="1" customFormat="1" ht="23" customHeight="1" spans="1:6">
      <c r="A26" s="16">
        <v>22</v>
      </c>
      <c r="B26" s="16" t="s">
        <v>30</v>
      </c>
      <c r="C26" s="16">
        <v>350</v>
      </c>
      <c r="D26" s="16">
        <v>0.2</v>
      </c>
      <c r="E26" s="16">
        <f t="shared" si="2"/>
        <v>70</v>
      </c>
      <c r="F26" s="17"/>
    </row>
    <row r="27" s="1" customFormat="1" ht="23" customHeight="1" spans="1:6">
      <c r="A27" s="16">
        <v>23</v>
      </c>
      <c r="B27" s="16" t="s">
        <v>31</v>
      </c>
      <c r="C27" s="16">
        <v>250</v>
      </c>
      <c r="D27" s="16">
        <v>0.2</v>
      </c>
      <c r="E27" s="16">
        <f t="shared" si="2"/>
        <v>50</v>
      </c>
      <c r="F27" s="17"/>
    </row>
    <row r="28" s="1" customFormat="1" ht="23" customHeight="1" spans="1:6">
      <c r="A28" s="16">
        <v>24</v>
      </c>
      <c r="B28" s="16" t="s">
        <v>32</v>
      </c>
      <c r="C28" s="16">
        <v>225</v>
      </c>
      <c r="D28" s="16">
        <v>0.2</v>
      </c>
      <c r="E28" s="16">
        <f t="shared" si="2"/>
        <v>45</v>
      </c>
      <c r="F28" s="17"/>
    </row>
    <row r="29" s="1" customFormat="1" ht="23" customHeight="1" spans="1:6">
      <c r="A29" s="16">
        <v>25</v>
      </c>
      <c r="B29" s="16" t="s">
        <v>33</v>
      </c>
      <c r="C29" s="16">
        <v>150</v>
      </c>
      <c r="D29" s="16">
        <v>0.2</v>
      </c>
      <c r="E29" s="16">
        <f t="shared" si="2"/>
        <v>30</v>
      </c>
      <c r="F29" s="17"/>
    </row>
    <row r="30" s="1" customFormat="1" ht="23" customHeight="1" spans="1:6">
      <c r="A30" s="16">
        <v>26</v>
      </c>
      <c r="B30" s="16" t="s">
        <v>34</v>
      </c>
      <c r="C30" s="16">
        <v>100</v>
      </c>
      <c r="D30" s="16">
        <v>0.2</v>
      </c>
      <c r="E30" s="16">
        <f t="shared" si="2"/>
        <v>20</v>
      </c>
      <c r="F30" s="17"/>
    </row>
    <row r="31" s="1" customFormat="1" ht="23" customHeight="1" spans="1:6">
      <c r="A31" s="16">
        <v>27</v>
      </c>
      <c r="B31" s="16" t="s">
        <v>35</v>
      </c>
      <c r="C31" s="16">
        <v>550</v>
      </c>
      <c r="D31" s="16">
        <v>0.2</v>
      </c>
      <c r="E31" s="16">
        <f t="shared" si="2"/>
        <v>110</v>
      </c>
      <c r="F31" s="17"/>
    </row>
    <row r="32" s="1" customFormat="1" ht="23" customHeight="1" spans="1:6">
      <c r="A32" s="16">
        <v>28</v>
      </c>
      <c r="B32" s="16" t="s">
        <v>36</v>
      </c>
      <c r="C32" s="16">
        <v>175</v>
      </c>
      <c r="D32" s="16">
        <v>0.2</v>
      </c>
      <c r="E32" s="16">
        <f t="shared" si="2"/>
        <v>35</v>
      </c>
      <c r="F32" s="17"/>
    </row>
    <row r="33" s="1" customFormat="1" ht="23" customHeight="1" spans="1:6">
      <c r="A33" s="16">
        <v>29</v>
      </c>
      <c r="B33" s="16" t="s">
        <v>37</v>
      </c>
      <c r="C33" s="16">
        <v>195</v>
      </c>
      <c r="D33" s="16">
        <v>0.2</v>
      </c>
      <c r="E33" s="16">
        <f t="shared" si="2"/>
        <v>39</v>
      </c>
      <c r="F33" s="17"/>
    </row>
    <row r="34" s="1" customFormat="1" ht="23" customHeight="1" spans="1:6">
      <c r="A34" s="16">
        <v>30</v>
      </c>
      <c r="B34" s="16" t="s">
        <v>38</v>
      </c>
      <c r="C34" s="16">
        <v>225</v>
      </c>
      <c r="D34" s="16">
        <v>0.2</v>
      </c>
      <c r="E34" s="16">
        <f t="shared" si="2"/>
        <v>45</v>
      </c>
      <c r="F34" s="17"/>
    </row>
    <row r="35" s="1" customFormat="1" ht="23" customHeight="1" spans="1:6">
      <c r="A35" s="16">
        <v>31</v>
      </c>
      <c r="B35" s="16" t="s">
        <v>39</v>
      </c>
      <c r="C35" s="16">
        <v>150</v>
      </c>
      <c r="D35" s="16">
        <v>0.2</v>
      </c>
      <c r="E35" s="16">
        <f t="shared" si="2"/>
        <v>30</v>
      </c>
      <c r="F35" s="17"/>
    </row>
    <row r="36" s="1" customFormat="1" ht="23" customHeight="1" spans="1:6">
      <c r="A36" s="16">
        <v>32</v>
      </c>
      <c r="B36" s="16" t="s">
        <v>40</v>
      </c>
      <c r="C36" s="16">
        <v>3125</v>
      </c>
      <c r="D36" s="16">
        <v>0.2</v>
      </c>
      <c r="E36" s="16">
        <f t="shared" si="2"/>
        <v>625</v>
      </c>
      <c r="F36" s="17"/>
    </row>
    <row r="37" s="1" customFormat="1" ht="23" customHeight="1" spans="1:6">
      <c r="A37" s="16">
        <v>33</v>
      </c>
      <c r="B37" s="16" t="s">
        <v>41</v>
      </c>
      <c r="C37" s="16">
        <v>1605</v>
      </c>
      <c r="D37" s="16">
        <v>0.2</v>
      </c>
      <c r="E37" s="16">
        <f t="shared" si="2"/>
        <v>321</v>
      </c>
      <c r="F37" s="17"/>
    </row>
    <row r="38" s="1" customFormat="1" ht="23" customHeight="1" spans="1:6">
      <c r="A38" s="16">
        <v>34</v>
      </c>
      <c r="B38" s="16" t="s">
        <v>42</v>
      </c>
      <c r="C38" s="16">
        <v>4736</v>
      </c>
      <c r="D38" s="16">
        <v>0.2</v>
      </c>
      <c r="E38" s="16">
        <f t="shared" si="2"/>
        <v>947.2</v>
      </c>
      <c r="F38" s="17"/>
    </row>
    <row r="39" s="1" customFormat="1" ht="23" customHeight="1" spans="1:6">
      <c r="A39" s="16">
        <v>35</v>
      </c>
      <c r="B39" s="16" t="s">
        <v>43</v>
      </c>
      <c r="C39" s="16">
        <v>1003</v>
      </c>
      <c r="D39" s="16">
        <v>0.2</v>
      </c>
      <c r="E39" s="16">
        <f t="shared" si="2"/>
        <v>200.6</v>
      </c>
      <c r="F39" s="17"/>
    </row>
    <row r="40" s="1" customFormat="1" ht="23" customHeight="1" spans="1:6">
      <c r="A40" s="16">
        <v>36</v>
      </c>
      <c r="B40" s="16" t="s">
        <v>44</v>
      </c>
      <c r="C40" s="16">
        <v>2239</v>
      </c>
      <c r="D40" s="16">
        <v>0.2</v>
      </c>
      <c r="E40" s="16">
        <f t="shared" si="2"/>
        <v>447.8</v>
      </c>
      <c r="F40" s="17"/>
    </row>
    <row r="41" s="1" customFormat="1" ht="23" customHeight="1" spans="1:6">
      <c r="A41" s="16">
        <v>37</v>
      </c>
      <c r="B41" s="16" t="s">
        <v>45</v>
      </c>
      <c r="C41" s="16">
        <v>1000</v>
      </c>
      <c r="D41" s="16">
        <v>0.2</v>
      </c>
      <c r="E41" s="16">
        <f t="shared" si="2"/>
        <v>200</v>
      </c>
      <c r="F41" s="17"/>
    </row>
    <row r="42" s="1" customFormat="1" ht="23" customHeight="1" spans="1:6">
      <c r="A42" s="16">
        <v>38</v>
      </c>
      <c r="B42" s="16" t="s">
        <v>46</v>
      </c>
      <c r="C42" s="16">
        <v>3072</v>
      </c>
      <c r="D42" s="16">
        <v>0.2</v>
      </c>
      <c r="E42" s="16">
        <f t="shared" si="2"/>
        <v>614.4</v>
      </c>
      <c r="F42" s="17"/>
    </row>
    <row r="43" s="1" customFormat="1" ht="23" customHeight="1" spans="1:6">
      <c r="A43" s="16">
        <v>39</v>
      </c>
      <c r="B43" s="16" t="s">
        <v>47</v>
      </c>
      <c r="C43" s="16">
        <v>3888</v>
      </c>
      <c r="D43" s="16">
        <v>0.2</v>
      </c>
      <c r="E43" s="16">
        <f t="shared" si="2"/>
        <v>777.6</v>
      </c>
      <c r="F43" s="17"/>
    </row>
    <row r="44" s="1" customFormat="1" ht="23" customHeight="1" spans="1:6">
      <c r="A44" s="16">
        <v>40</v>
      </c>
      <c r="B44" s="16" t="s">
        <v>48</v>
      </c>
      <c r="C44" s="16">
        <v>1877</v>
      </c>
      <c r="D44" s="16">
        <v>0.2</v>
      </c>
      <c r="E44" s="16">
        <f t="shared" si="2"/>
        <v>375.4</v>
      </c>
      <c r="F44" s="17"/>
    </row>
    <row r="45" s="1" customFormat="1" ht="23" customHeight="1" spans="1:6">
      <c r="A45" s="16">
        <v>41</v>
      </c>
      <c r="B45" s="16" t="s">
        <v>49</v>
      </c>
      <c r="C45" s="16">
        <v>9468</v>
      </c>
      <c r="D45" s="16">
        <v>0.2</v>
      </c>
      <c r="E45" s="16">
        <f t="shared" si="2"/>
        <v>1893.6</v>
      </c>
      <c r="F45" s="17"/>
    </row>
    <row r="46" s="1" customFormat="1" ht="23" customHeight="1" spans="1:6">
      <c r="A46" s="16">
        <v>42</v>
      </c>
      <c r="B46" s="16" t="s">
        <v>50</v>
      </c>
      <c r="C46" s="16">
        <v>621.8</v>
      </c>
      <c r="D46" s="16">
        <v>0.2</v>
      </c>
      <c r="E46" s="16">
        <f t="shared" si="2"/>
        <v>124.36</v>
      </c>
      <c r="F46" s="17"/>
    </row>
    <row r="47" s="1" customFormat="1" ht="23" customHeight="1" spans="1:6">
      <c r="A47" s="16">
        <v>43</v>
      </c>
      <c r="B47" s="16" t="s">
        <v>51</v>
      </c>
      <c r="C47" s="16">
        <v>2200</v>
      </c>
      <c r="D47" s="16">
        <v>0.2</v>
      </c>
      <c r="E47" s="16">
        <f t="shared" si="2"/>
        <v>440</v>
      </c>
      <c r="F47" s="17"/>
    </row>
    <row r="48" s="1" customFormat="1" ht="23" customHeight="1" spans="1:6">
      <c r="A48" s="16">
        <v>44</v>
      </c>
      <c r="B48" s="16" t="s">
        <v>52</v>
      </c>
      <c r="C48" s="16">
        <v>1782</v>
      </c>
      <c r="D48" s="16">
        <v>0.2</v>
      </c>
      <c r="E48" s="16">
        <f t="shared" si="2"/>
        <v>356.4</v>
      </c>
      <c r="F48" s="17"/>
    </row>
    <row r="49" s="1" customFormat="1" ht="23" customHeight="1" spans="1:6">
      <c r="A49" s="16">
        <v>45</v>
      </c>
      <c r="B49" s="16" t="s">
        <v>53</v>
      </c>
      <c r="C49" s="16">
        <v>1524</v>
      </c>
      <c r="D49" s="16">
        <v>0.2</v>
      </c>
      <c r="E49" s="16">
        <f t="shared" si="2"/>
        <v>304.8</v>
      </c>
      <c r="F49" s="17"/>
    </row>
    <row r="50" s="1" customFormat="1" ht="23" customHeight="1" spans="1:6">
      <c r="A50" s="16">
        <v>46</v>
      </c>
      <c r="B50" s="16" t="s">
        <v>54</v>
      </c>
      <c r="C50" s="16">
        <v>3890.3</v>
      </c>
      <c r="D50" s="16">
        <v>0.2</v>
      </c>
      <c r="E50" s="16">
        <f t="shared" si="2"/>
        <v>778.06</v>
      </c>
      <c r="F50" s="17"/>
    </row>
    <row r="51" s="1" customFormat="1" ht="23" customHeight="1" spans="1:6">
      <c r="A51" s="16">
        <v>47</v>
      </c>
      <c r="B51" s="16" t="s">
        <v>55</v>
      </c>
      <c r="C51" s="16">
        <v>1930</v>
      </c>
      <c r="D51" s="16">
        <v>0.2</v>
      </c>
      <c r="E51" s="16">
        <f t="shared" si="2"/>
        <v>386</v>
      </c>
      <c r="F51" s="17"/>
    </row>
    <row r="52" s="1" customFormat="1" ht="23" customHeight="1" spans="1:6">
      <c r="A52" s="16">
        <v>48</v>
      </c>
      <c r="B52" s="16" t="s">
        <v>56</v>
      </c>
      <c r="C52" s="16">
        <v>1978</v>
      </c>
      <c r="D52" s="16">
        <v>0.2</v>
      </c>
      <c r="E52" s="16">
        <f t="shared" si="2"/>
        <v>395.6</v>
      </c>
      <c r="F52" s="17"/>
    </row>
    <row r="53" s="1" customFormat="1" ht="23" customHeight="1" spans="1:6">
      <c r="A53" s="16">
        <v>49</v>
      </c>
      <c r="B53" s="16" t="s">
        <v>57</v>
      </c>
      <c r="C53" s="16">
        <v>5649</v>
      </c>
      <c r="D53" s="16">
        <v>0.2</v>
      </c>
      <c r="E53" s="16">
        <f t="shared" si="2"/>
        <v>1129.8</v>
      </c>
      <c r="F53" s="17"/>
    </row>
    <row r="54" s="1" customFormat="1" ht="23" customHeight="1" spans="1:6">
      <c r="A54" s="16">
        <v>50</v>
      </c>
      <c r="B54" s="16" t="s">
        <v>58</v>
      </c>
      <c r="C54" s="16">
        <v>3075</v>
      </c>
      <c r="D54" s="16">
        <v>0.2</v>
      </c>
      <c r="E54" s="16">
        <f t="shared" si="2"/>
        <v>615</v>
      </c>
      <c r="F54" s="17"/>
    </row>
    <row r="55" s="1" customFormat="1" ht="23" customHeight="1" spans="1:6">
      <c r="A55" s="16">
        <v>51</v>
      </c>
      <c r="B55" s="16" t="s">
        <v>59</v>
      </c>
      <c r="C55" s="16">
        <v>2895.4</v>
      </c>
      <c r="D55" s="16">
        <v>0.2</v>
      </c>
      <c r="E55" s="16">
        <f t="shared" si="2"/>
        <v>579.08</v>
      </c>
      <c r="F55" s="17"/>
    </row>
    <row r="56" s="1" customFormat="1" ht="23" customHeight="1" spans="1:6">
      <c r="A56" s="16">
        <v>52</v>
      </c>
      <c r="B56" s="16" t="s">
        <v>60</v>
      </c>
      <c r="C56" s="16">
        <v>4893</v>
      </c>
      <c r="D56" s="16">
        <v>0.2</v>
      </c>
      <c r="E56" s="16">
        <f t="shared" si="2"/>
        <v>978.6</v>
      </c>
      <c r="F56" s="17"/>
    </row>
    <row r="57" s="1" customFormat="1" ht="23" customHeight="1" spans="1:6">
      <c r="A57" s="16">
        <v>53</v>
      </c>
      <c r="B57" s="16" t="s">
        <v>61</v>
      </c>
      <c r="C57" s="16">
        <v>2516</v>
      </c>
      <c r="D57" s="16">
        <v>0.2</v>
      </c>
      <c r="E57" s="16">
        <f t="shared" si="2"/>
        <v>503.2</v>
      </c>
      <c r="F57" s="17"/>
    </row>
    <row r="58" s="1" customFormat="1" ht="23" customHeight="1" spans="1:6">
      <c r="A58" s="16">
        <v>54</v>
      </c>
      <c r="B58" s="16" t="s">
        <v>62</v>
      </c>
      <c r="C58" s="16">
        <v>4530</v>
      </c>
      <c r="D58" s="16">
        <v>0.2</v>
      </c>
      <c r="E58" s="16">
        <f t="shared" si="2"/>
        <v>906</v>
      </c>
      <c r="F58" s="17"/>
    </row>
    <row r="59" s="1" customFormat="1" ht="23" customHeight="1" spans="1:6">
      <c r="A59" s="16">
        <v>55</v>
      </c>
      <c r="B59" s="16" t="s">
        <v>63</v>
      </c>
      <c r="C59" s="16">
        <v>2499.3</v>
      </c>
      <c r="D59" s="16">
        <v>0.2</v>
      </c>
      <c r="E59" s="16">
        <f t="shared" si="2"/>
        <v>499.86</v>
      </c>
      <c r="F59" s="17"/>
    </row>
    <row r="60" s="1" customFormat="1" ht="23" customHeight="1" spans="1:6">
      <c r="A60" s="16">
        <v>56</v>
      </c>
      <c r="B60" s="16" t="s">
        <v>64</v>
      </c>
      <c r="C60" s="16">
        <v>5137</v>
      </c>
      <c r="D60" s="16">
        <v>0.2</v>
      </c>
      <c r="E60" s="16">
        <f t="shared" si="2"/>
        <v>1027.4</v>
      </c>
      <c r="F60" s="17"/>
    </row>
    <row r="61" s="1" customFormat="1" ht="23" customHeight="1" spans="1:6">
      <c r="A61" s="16">
        <v>57</v>
      </c>
      <c r="B61" s="16" t="s">
        <v>65</v>
      </c>
      <c r="C61" s="16">
        <v>1003</v>
      </c>
      <c r="D61" s="16">
        <v>0.2</v>
      </c>
      <c r="E61" s="16">
        <f t="shared" si="2"/>
        <v>200.6</v>
      </c>
      <c r="F61" s="17"/>
    </row>
    <row r="62" s="1" customFormat="1" ht="23" customHeight="1" spans="1:6">
      <c r="A62" s="16">
        <v>58</v>
      </c>
      <c r="B62" s="16" t="s">
        <v>66</v>
      </c>
      <c r="C62" s="16">
        <v>3342</v>
      </c>
      <c r="D62" s="16">
        <v>0.2</v>
      </c>
      <c r="E62" s="16">
        <f t="shared" si="2"/>
        <v>668.4</v>
      </c>
      <c r="F62" s="17"/>
    </row>
    <row r="63" s="1" customFormat="1" ht="23" customHeight="1" spans="1:6">
      <c r="A63" s="16">
        <v>59</v>
      </c>
      <c r="B63" s="16" t="s">
        <v>67</v>
      </c>
      <c r="C63" s="16">
        <v>2476.5</v>
      </c>
      <c r="D63" s="16">
        <v>0.2</v>
      </c>
      <c r="E63" s="16">
        <f t="shared" ref="E63:E79" si="3">C63*D63</f>
        <v>495.3</v>
      </c>
      <c r="F63" s="17"/>
    </row>
    <row r="64" s="1" customFormat="1" ht="23" customHeight="1" spans="1:6">
      <c r="A64" s="16">
        <v>60</v>
      </c>
      <c r="B64" s="16" t="s">
        <v>68</v>
      </c>
      <c r="C64" s="16">
        <v>1558.8</v>
      </c>
      <c r="D64" s="16">
        <v>0.2</v>
      </c>
      <c r="E64" s="16">
        <f t="shared" si="3"/>
        <v>311.76</v>
      </c>
      <c r="F64" s="17"/>
    </row>
    <row r="65" s="1" customFormat="1" ht="23" customHeight="1" spans="1:6">
      <c r="A65" s="16">
        <v>61</v>
      </c>
      <c r="B65" s="16" t="s">
        <v>69</v>
      </c>
      <c r="C65" s="16">
        <v>1109.3</v>
      </c>
      <c r="D65" s="16">
        <v>0.2</v>
      </c>
      <c r="E65" s="16">
        <f t="shared" si="3"/>
        <v>221.86</v>
      </c>
      <c r="F65" s="17"/>
    </row>
    <row r="66" s="1" customFormat="1" ht="23" customHeight="1" spans="1:6">
      <c r="A66" s="16">
        <v>62</v>
      </c>
      <c r="B66" s="16" t="s">
        <v>70</v>
      </c>
      <c r="C66" s="16">
        <v>2253</v>
      </c>
      <c r="D66" s="16">
        <v>0.2</v>
      </c>
      <c r="E66" s="16">
        <f t="shared" si="3"/>
        <v>450.6</v>
      </c>
      <c r="F66" s="17"/>
    </row>
    <row r="67" s="1" customFormat="1" ht="23" customHeight="1" spans="1:6">
      <c r="A67" s="16">
        <v>63</v>
      </c>
      <c r="B67" s="16" t="s">
        <v>71</v>
      </c>
      <c r="C67" s="16">
        <v>1795</v>
      </c>
      <c r="D67" s="16">
        <v>0.2</v>
      </c>
      <c r="E67" s="16">
        <f t="shared" si="3"/>
        <v>359</v>
      </c>
      <c r="F67" s="17"/>
    </row>
    <row r="68" s="1" customFormat="1" ht="23" customHeight="1" spans="1:6">
      <c r="A68" s="16">
        <v>64</v>
      </c>
      <c r="B68" s="16" t="s">
        <v>72</v>
      </c>
      <c r="C68" s="16">
        <v>472</v>
      </c>
      <c r="D68" s="16">
        <v>0.2</v>
      </c>
      <c r="E68" s="16">
        <f t="shared" si="3"/>
        <v>94.4</v>
      </c>
      <c r="F68" s="17"/>
    </row>
    <row r="69" s="1" customFormat="1" ht="23" customHeight="1" spans="1:6">
      <c r="A69" s="16">
        <v>65</v>
      </c>
      <c r="B69" s="16" t="s">
        <v>73</v>
      </c>
      <c r="C69" s="16">
        <v>2619</v>
      </c>
      <c r="D69" s="16">
        <v>0.2</v>
      </c>
      <c r="E69" s="16">
        <f t="shared" si="3"/>
        <v>523.8</v>
      </c>
      <c r="F69" s="17"/>
    </row>
    <row r="70" s="1" customFormat="1" ht="23" customHeight="1" spans="1:6">
      <c r="A70" s="16">
        <v>66</v>
      </c>
      <c r="B70" s="16" t="s">
        <v>74</v>
      </c>
      <c r="C70" s="16">
        <v>520.5</v>
      </c>
      <c r="D70" s="16">
        <v>0.2</v>
      </c>
      <c r="E70" s="16">
        <f t="shared" si="3"/>
        <v>104.1</v>
      </c>
      <c r="F70" s="17"/>
    </row>
    <row r="71" s="1" customFormat="1" ht="23" customHeight="1" spans="1:6">
      <c r="A71" s="16">
        <v>67</v>
      </c>
      <c r="B71" s="16" t="s">
        <v>75</v>
      </c>
      <c r="C71" s="16">
        <v>2130</v>
      </c>
      <c r="D71" s="16">
        <v>0.2</v>
      </c>
      <c r="E71" s="16">
        <f t="shared" si="3"/>
        <v>426</v>
      </c>
      <c r="F71" s="17"/>
    </row>
    <row r="72" s="1" customFormat="1" ht="23" customHeight="1" spans="1:6">
      <c r="A72" s="16">
        <v>68</v>
      </c>
      <c r="B72" s="16" t="s">
        <v>76</v>
      </c>
      <c r="C72" s="16">
        <v>1357</v>
      </c>
      <c r="D72" s="16">
        <v>0.2</v>
      </c>
      <c r="E72" s="16">
        <f t="shared" si="3"/>
        <v>271.4</v>
      </c>
      <c r="F72" s="17"/>
    </row>
    <row r="73" s="1" customFormat="1" ht="23" customHeight="1" spans="1:6">
      <c r="A73" s="16">
        <v>69</v>
      </c>
      <c r="B73" s="16" t="s">
        <v>77</v>
      </c>
      <c r="C73" s="16">
        <v>1167</v>
      </c>
      <c r="D73" s="16">
        <v>0.2</v>
      </c>
      <c r="E73" s="16">
        <f t="shared" si="3"/>
        <v>233.4</v>
      </c>
      <c r="F73" s="17"/>
    </row>
    <row r="74" s="1" customFormat="1" ht="23" customHeight="1" spans="1:6">
      <c r="A74" s="16">
        <v>70</v>
      </c>
      <c r="B74" s="16" t="s">
        <v>78</v>
      </c>
      <c r="C74" s="16">
        <v>975</v>
      </c>
      <c r="D74" s="16">
        <v>0.2</v>
      </c>
      <c r="E74" s="16">
        <f t="shared" si="3"/>
        <v>195</v>
      </c>
      <c r="F74" s="17"/>
    </row>
    <row r="75" s="1" customFormat="1" ht="23" customHeight="1" spans="1:6">
      <c r="A75" s="16">
        <v>71</v>
      </c>
      <c r="B75" s="16" t="s">
        <v>79</v>
      </c>
      <c r="C75" s="16">
        <v>482</v>
      </c>
      <c r="D75" s="16">
        <v>0.2</v>
      </c>
      <c r="E75" s="16">
        <f t="shared" si="3"/>
        <v>96.4</v>
      </c>
      <c r="F75" s="17"/>
    </row>
    <row r="76" s="1" customFormat="1" ht="23" customHeight="1" spans="1:6">
      <c r="A76" s="16">
        <v>72</v>
      </c>
      <c r="B76" s="16" t="s">
        <v>80</v>
      </c>
      <c r="C76" s="16">
        <v>699</v>
      </c>
      <c r="D76" s="16">
        <v>0.2</v>
      </c>
      <c r="E76" s="16">
        <f t="shared" si="3"/>
        <v>139.8</v>
      </c>
      <c r="F76" s="17"/>
    </row>
    <row r="77" s="1" customFormat="1" ht="23" customHeight="1" spans="1:6">
      <c r="A77" s="16">
        <v>73</v>
      </c>
      <c r="B77" s="16" t="s">
        <v>81</v>
      </c>
      <c r="C77" s="16">
        <v>1576</v>
      </c>
      <c r="D77" s="16">
        <v>0.2</v>
      </c>
      <c r="E77" s="16">
        <f t="shared" si="3"/>
        <v>315.2</v>
      </c>
      <c r="F77" s="17"/>
    </row>
    <row r="78" s="1" customFormat="1" ht="23" customHeight="1" spans="1:6">
      <c r="A78" s="16">
        <v>74</v>
      </c>
      <c r="B78" s="16" t="s">
        <v>82</v>
      </c>
      <c r="C78" s="16">
        <v>1530</v>
      </c>
      <c r="D78" s="16">
        <v>0.2</v>
      </c>
      <c r="E78" s="16">
        <f t="shared" si="3"/>
        <v>306</v>
      </c>
      <c r="F78" s="17"/>
    </row>
    <row r="79" s="1" customFormat="1" ht="23" customHeight="1" spans="1:6">
      <c r="A79" s="16">
        <v>75</v>
      </c>
      <c r="B79" s="16" t="s">
        <v>83</v>
      </c>
      <c r="C79" s="16">
        <v>742.5</v>
      </c>
      <c r="D79" s="16">
        <v>0.2</v>
      </c>
      <c r="E79" s="16">
        <f t="shared" si="3"/>
        <v>148.5</v>
      </c>
      <c r="F79" s="17"/>
    </row>
    <row r="80" s="1" customFormat="1" ht="23" customHeight="1" spans="1:6">
      <c r="A80" s="16">
        <v>76</v>
      </c>
      <c r="B80" s="16" t="s">
        <v>84</v>
      </c>
      <c r="C80" s="16">
        <v>1700</v>
      </c>
      <c r="D80" s="16">
        <v>0.2</v>
      </c>
      <c r="E80" s="16">
        <v>340</v>
      </c>
      <c r="F80" s="17"/>
    </row>
    <row r="81" s="1" customFormat="1" ht="23" customHeight="1" spans="1:6">
      <c r="A81" s="16">
        <v>77</v>
      </c>
      <c r="B81" s="16" t="s">
        <v>85</v>
      </c>
      <c r="C81" s="16">
        <v>780</v>
      </c>
      <c r="D81" s="16">
        <v>0.2</v>
      </c>
      <c r="E81" s="16">
        <v>156</v>
      </c>
      <c r="F81" s="17"/>
    </row>
    <row r="82" s="1" customFormat="1" ht="23" customHeight="1" spans="1:6">
      <c r="A82" s="16">
        <v>78</v>
      </c>
      <c r="B82" s="16" t="s">
        <v>86</v>
      </c>
      <c r="C82" s="16">
        <v>4893.7</v>
      </c>
      <c r="D82" s="16">
        <v>0.2</v>
      </c>
      <c r="E82" s="16">
        <v>978.74</v>
      </c>
      <c r="F82" s="17"/>
    </row>
    <row r="83" s="1" customFormat="1" ht="23" customHeight="1" spans="1:6">
      <c r="A83" s="16">
        <v>79</v>
      </c>
      <c r="B83" s="16" t="s">
        <v>87</v>
      </c>
      <c r="C83" s="16">
        <v>3719</v>
      </c>
      <c r="D83" s="16">
        <v>0.2</v>
      </c>
      <c r="E83" s="16">
        <v>743.8</v>
      </c>
      <c r="F83" s="17"/>
    </row>
    <row r="84" s="1" customFormat="1" ht="23" customHeight="1" spans="1:6">
      <c r="A84" s="16">
        <v>80</v>
      </c>
      <c r="B84" s="16" t="s">
        <v>88</v>
      </c>
      <c r="C84" s="16">
        <v>2672.9</v>
      </c>
      <c r="D84" s="16">
        <v>0.2</v>
      </c>
      <c r="E84" s="16">
        <v>534.58</v>
      </c>
      <c r="F84" s="17"/>
    </row>
    <row r="85" s="1" customFormat="1" ht="23" customHeight="1" spans="1:6">
      <c r="A85" s="16">
        <v>81</v>
      </c>
      <c r="B85" s="16" t="s">
        <v>89</v>
      </c>
      <c r="C85" s="16">
        <v>4226</v>
      </c>
      <c r="D85" s="16">
        <v>0.2</v>
      </c>
      <c r="E85" s="16">
        <v>845.2</v>
      </c>
      <c r="F85" s="17"/>
    </row>
    <row r="86" s="1" customFormat="1" ht="23" customHeight="1" spans="1:6">
      <c r="A86" s="16">
        <v>82</v>
      </c>
      <c r="B86" s="16" t="s">
        <v>90</v>
      </c>
      <c r="C86" s="16">
        <v>1500</v>
      </c>
      <c r="D86" s="16">
        <v>0.2</v>
      </c>
      <c r="E86" s="16">
        <f t="shared" ref="E86:E114" si="4">C86*D86</f>
        <v>300</v>
      </c>
      <c r="F86" s="17"/>
    </row>
    <row r="87" s="1" customFormat="1" ht="23" customHeight="1" spans="1:6">
      <c r="A87" s="16">
        <v>83</v>
      </c>
      <c r="B87" s="16" t="s">
        <v>91</v>
      </c>
      <c r="C87" s="16">
        <v>1320</v>
      </c>
      <c r="D87" s="16">
        <v>0.2</v>
      </c>
      <c r="E87" s="16">
        <f t="shared" si="4"/>
        <v>264</v>
      </c>
      <c r="F87" s="17"/>
    </row>
    <row r="88" s="1" customFormat="1" ht="23" customHeight="1" spans="1:6">
      <c r="A88" s="16">
        <v>84</v>
      </c>
      <c r="B88" s="16" t="s">
        <v>92</v>
      </c>
      <c r="C88" s="16">
        <v>1230</v>
      </c>
      <c r="D88" s="16">
        <v>0.2</v>
      </c>
      <c r="E88" s="16">
        <f t="shared" si="4"/>
        <v>246</v>
      </c>
      <c r="F88" s="17"/>
    </row>
    <row r="89" s="1" customFormat="1" ht="23" customHeight="1" spans="1:6">
      <c r="A89" s="16">
        <v>85</v>
      </c>
      <c r="B89" s="16" t="s">
        <v>93</v>
      </c>
      <c r="C89" s="16">
        <v>1000</v>
      </c>
      <c r="D89" s="16">
        <v>0.2</v>
      </c>
      <c r="E89" s="16">
        <f t="shared" si="4"/>
        <v>200</v>
      </c>
      <c r="F89" s="17"/>
    </row>
    <row r="90" s="1" customFormat="1" ht="23" customHeight="1" spans="1:6">
      <c r="A90" s="16">
        <v>86</v>
      </c>
      <c r="B90" s="16" t="s">
        <v>94</v>
      </c>
      <c r="C90" s="16">
        <v>1560</v>
      </c>
      <c r="D90" s="16">
        <v>0.2</v>
      </c>
      <c r="E90" s="16">
        <f t="shared" si="4"/>
        <v>312</v>
      </c>
      <c r="F90" s="17"/>
    </row>
    <row r="91" s="1" customFormat="1" ht="23" customHeight="1" spans="1:6">
      <c r="A91" s="16">
        <v>87</v>
      </c>
      <c r="B91" s="16" t="s">
        <v>95</v>
      </c>
      <c r="C91" s="16">
        <v>1500</v>
      </c>
      <c r="D91" s="16">
        <v>0.2</v>
      </c>
      <c r="E91" s="16">
        <f t="shared" si="4"/>
        <v>300</v>
      </c>
      <c r="F91" s="17"/>
    </row>
    <row r="92" s="1" customFormat="1" ht="23" customHeight="1" spans="1:6">
      <c r="A92" s="16">
        <v>88</v>
      </c>
      <c r="B92" s="16" t="s">
        <v>96</v>
      </c>
      <c r="C92" s="16">
        <v>1000</v>
      </c>
      <c r="D92" s="16">
        <v>0.2</v>
      </c>
      <c r="E92" s="16">
        <f t="shared" si="4"/>
        <v>200</v>
      </c>
      <c r="F92" s="17"/>
    </row>
    <row r="93" s="1" customFormat="1" ht="23" customHeight="1" spans="1:6">
      <c r="A93" s="16">
        <v>89</v>
      </c>
      <c r="B93" s="16" t="s">
        <v>97</v>
      </c>
      <c r="C93" s="16">
        <v>100</v>
      </c>
      <c r="D93" s="16">
        <v>0.2</v>
      </c>
      <c r="E93" s="16">
        <f t="shared" si="4"/>
        <v>20</v>
      </c>
      <c r="F93" s="17"/>
    </row>
    <row r="94" s="1" customFormat="1" ht="23" customHeight="1" spans="1:6">
      <c r="A94" s="16">
        <v>90</v>
      </c>
      <c r="B94" s="16" t="s">
        <v>98</v>
      </c>
      <c r="C94" s="16">
        <v>300</v>
      </c>
      <c r="D94" s="16">
        <v>0.2</v>
      </c>
      <c r="E94" s="16">
        <f t="shared" si="4"/>
        <v>60</v>
      </c>
      <c r="F94" s="17"/>
    </row>
    <row r="95" s="1" customFormat="1" ht="23" customHeight="1" spans="1:6">
      <c r="A95" s="16">
        <v>91</v>
      </c>
      <c r="B95" s="16" t="s">
        <v>99</v>
      </c>
      <c r="C95" s="16">
        <v>200</v>
      </c>
      <c r="D95" s="16">
        <v>0.2</v>
      </c>
      <c r="E95" s="16">
        <f t="shared" si="4"/>
        <v>40</v>
      </c>
      <c r="F95" s="17"/>
    </row>
    <row r="96" s="1" customFormat="1" ht="23" customHeight="1" spans="1:6">
      <c r="A96" s="16">
        <v>92</v>
      </c>
      <c r="B96" s="16" t="s">
        <v>100</v>
      </c>
      <c r="C96" s="16">
        <v>3000</v>
      </c>
      <c r="D96" s="16">
        <v>0.2</v>
      </c>
      <c r="E96" s="16">
        <f t="shared" si="4"/>
        <v>600</v>
      </c>
      <c r="F96" s="17"/>
    </row>
    <row r="97" s="1" customFormat="1" ht="23" customHeight="1" spans="1:6">
      <c r="A97" s="16">
        <v>93</v>
      </c>
      <c r="B97" s="16" t="s">
        <v>101</v>
      </c>
      <c r="C97" s="16">
        <v>7000</v>
      </c>
      <c r="D97" s="16">
        <v>0.2</v>
      </c>
      <c r="E97" s="16">
        <f t="shared" si="4"/>
        <v>1400</v>
      </c>
      <c r="F97" s="17"/>
    </row>
    <row r="98" s="1" customFormat="1" ht="23" customHeight="1" spans="1:6">
      <c r="A98" s="16">
        <v>94</v>
      </c>
      <c r="B98" s="16" t="s">
        <v>102</v>
      </c>
      <c r="C98" s="16">
        <v>400</v>
      </c>
      <c r="D98" s="16">
        <v>0.2</v>
      </c>
      <c r="E98" s="16">
        <f t="shared" si="4"/>
        <v>80</v>
      </c>
      <c r="F98" s="17"/>
    </row>
    <row r="99" s="1" customFormat="1" ht="23" customHeight="1" spans="1:6">
      <c r="A99" s="16">
        <v>95</v>
      </c>
      <c r="B99" s="16" t="s">
        <v>103</v>
      </c>
      <c r="C99" s="16">
        <v>1500</v>
      </c>
      <c r="D99" s="16">
        <v>0.2</v>
      </c>
      <c r="E99" s="16">
        <f t="shared" si="4"/>
        <v>300</v>
      </c>
      <c r="F99" s="17"/>
    </row>
    <row r="100" s="1" customFormat="1" ht="23" customHeight="1" spans="1:6">
      <c r="A100" s="16">
        <v>96</v>
      </c>
      <c r="B100" s="16" t="s">
        <v>104</v>
      </c>
      <c r="C100" s="16">
        <v>964</v>
      </c>
      <c r="D100" s="16">
        <v>0.2</v>
      </c>
      <c r="E100" s="16">
        <f t="shared" si="4"/>
        <v>192.8</v>
      </c>
      <c r="F100" s="17"/>
    </row>
    <row r="101" s="1" customFormat="1" ht="23" customHeight="1" spans="1:6">
      <c r="A101" s="16">
        <v>97</v>
      </c>
      <c r="B101" s="16" t="s">
        <v>105</v>
      </c>
      <c r="C101" s="16">
        <v>3185</v>
      </c>
      <c r="D101" s="16">
        <v>0.2</v>
      </c>
      <c r="E101" s="16">
        <f t="shared" si="4"/>
        <v>637</v>
      </c>
      <c r="F101" s="17"/>
    </row>
    <row r="102" s="1" customFormat="1" ht="23" customHeight="1" spans="1:6">
      <c r="A102" s="16">
        <v>98</v>
      </c>
      <c r="B102" s="16" t="s">
        <v>106</v>
      </c>
      <c r="C102" s="16">
        <v>1013</v>
      </c>
      <c r="D102" s="16">
        <v>0.2</v>
      </c>
      <c r="E102" s="16">
        <f t="shared" si="4"/>
        <v>202.6</v>
      </c>
      <c r="F102" s="17"/>
    </row>
    <row r="103" s="1" customFormat="1" ht="23" customHeight="1" spans="1:6">
      <c r="A103" s="16">
        <v>99</v>
      </c>
      <c r="B103" s="16" t="s">
        <v>107</v>
      </c>
      <c r="C103" s="16">
        <v>1035</v>
      </c>
      <c r="D103" s="16">
        <v>0.2</v>
      </c>
      <c r="E103" s="16">
        <f t="shared" si="4"/>
        <v>207</v>
      </c>
      <c r="F103" s="17"/>
    </row>
    <row r="104" s="1" customFormat="1" ht="23" customHeight="1" spans="1:6">
      <c r="A104" s="16">
        <v>100</v>
      </c>
      <c r="B104" s="16" t="s">
        <v>108</v>
      </c>
      <c r="C104" s="16">
        <v>3758</v>
      </c>
      <c r="D104" s="16">
        <v>0.2</v>
      </c>
      <c r="E104" s="16">
        <f t="shared" si="4"/>
        <v>751.6</v>
      </c>
      <c r="F104" s="17"/>
    </row>
    <row r="105" s="1" customFormat="1" ht="23" customHeight="1" spans="1:6">
      <c r="A105" s="16">
        <v>101</v>
      </c>
      <c r="B105" s="16" t="s">
        <v>109</v>
      </c>
      <c r="C105" s="16">
        <v>4622</v>
      </c>
      <c r="D105" s="16">
        <v>0.2</v>
      </c>
      <c r="E105" s="16">
        <f t="shared" si="4"/>
        <v>924.4</v>
      </c>
      <c r="F105" s="17"/>
    </row>
    <row r="106" s="1" customFormat="1" ht="23" customHeight="1" spans="1:6">
      <c r="A106" s="16">
        <v>102</v>
      </c>
      <c r="B106" s="16" t="s">
        <v>110</v>
      </c>
      <c r="C106" s="16">
        <v>1425</v>
      </c>
      <c r="D106" s="16">
        <v>0.2</v>
      </c>
      <c r="E106" s="16">
        <f t="shared" si="4"/>
        <v>285</v>
      </c>
      <c r="F106" s="17"/>
    </row>
    <row r="107" s="1" customFormat="1" ht="23" customHeight="1" spans="1:6">
      <c r="A107" s="16">
        <v>103</v>
      </c>
      <c r="B107" s="16" t="s">
        <v>111</v>
      </c>
      <c r="C107" s="16">
        <v>185</v>
      </c>
      <c r="D107" s="16">
        <v>0.2</v>
      </c>
      <c r="E107" s="16">
        <f t="shared" si="4"/>
        <v>37</v>
      </c>
      <c r="F107" s="17"/>
    </row>
    <row r="108" s="1" customFormat="1" ht="23" customHeight="1" spans="1:6">
      <c r="A108" s="16">
        <v>104</v>
      </c>
      <c r="B108" s="16" t="s">
        <v>112</v>
      </c>
      <c r="C108" s="16">
        <v>1002</v>
      </c>
      <c r="D108" s="16">
        <v>0.2</v>
      </c>
      <c r="E108" s="16">
        <f t="shared" si="4"/>
        <v>200.4</v>
      </c>
      <c r="F108" s="17"/>
    </row>
    <row r="109" s="1" customFormat="1" ht="23" customHeight="1" spans="1:6">
      <c r="A109" s="16">
        <v>105</v>
      </c>
      <c r="B109" s="16" t="s">
        <v>113</v>
      </c>
      <c r="C109" s="16">
        <v>1981</v>
      </c>
      <c r="D109" s="16">
        <v>0.2</v>
      </c>
      <c r="E109" s="16">
        <f t="shared" si="4"/>
        <v>396.2</v>
      </c>
      <c r="F109" s="17"/>
    </row>
    <row r="110" s="1" customFormat="1" ht="23" customHeight="1" spans="1:6">
      <c r="A110" s="16">
        <v>106</v>
      </c>
      <c r="B110" s="16" t="s">
        <v>114</v>
      </c>
      <c r="C110" s="16">
        <v>1098</v>
      </c>
      <c r="D110" s="16">
        <v>0.2</v>
      </c>
      <c r="E110" s="16">
        <f t="shared" si="4"/>
        <v>219.6</v>
      </c>
      <c r="F110" s="17"/>
    </row>
    <row r="111" s="1" customFormat="1" ht="23" customHeight="1" spans="1:6">
      <c r="A111" s="16">
        <v>107</v>
      </c>
      <c r="B111" s="16" t="s">
        <v>115</v>
      </c>
      <c r="C111" s="16">
        <v>3000</v>
      </c>
      <c r="D111" s="16">
        <v>0.2</v>
      </c>
      <c r="E111" s="16">
        <f t="shared" si="4"/>
        <v>600</v>
      </c>
      <c r="F111" s="17"/>
    </row>
    <row r="112" s="1" customFormat="1" ht="23" customHeight="1" spans="1:6">
      <c r="A112" s="16">
        <v>108</v>
      </c>
      <c r="B112" s="16" t="s">
        <v>116</v>
      </c>
      <c r="C112" s="16">
        <v>6112</v>
      </c>
      <c r="D112" s="16">
        <v>0.2</v>
      </c>
      <c r="E112" s="16">
        <f t="shared" si="4"/>
        <v>1222.4</v>
      </c>
      <c r="F112" s="17"/>
    </row>
    <row r="113" s="1" customFormat="1" ht="23" customHeight="1" spans="1:6">
      <c r="A113" s="16">
        <v>109</v>
      </c>
      <c r="B113" s="16" t="s">
        <v>117</v>
      </c>
      <c r="C113" s="16">
        <v>7493</v>
      </c>
      <c r="D113" s="16">
        <v>0.2</v>
      </c>
      <c r="E113" s="16">
        <f t="shared" si="4"/>
        <v>1498.6</v>
      </c>
      <c r="F113" s="17"/>
    </row>
    <row r="114" s="1" customFormat="1" ht="23" customHeight="1" spans="1:6">
      <c r="A114" s="16">
        <v>110</v>
      </c>
      <c r="B114" s="16" t="s">
        <v>118</v>
      </c>
      <c r="C114" s="16">
        <v>6327</v>
      </c>
      <c r="D114" s="16">
        <v>0.2</v>
      </c>
      <c r="E114" s="16">
        <f t="shared" si="4"/>
        <v>1265.4</v>
      </c>
      <c r="F114" s="17"/>
    </row>
    <row r="115" s="1" customFormat="1" ht="23" customHeight="1" spans="1:6">
      <c r="A115" s="16">
        <v>111</v>
      </c>
      <c r="B115" s="16" t="s">
        <v>119</v>
      </c>
      <c r="C115" s="16">
        <v>4986</v>
      </c>
      <c r="D115" s="16">
        <v>0.2</v>
      </c>
      <c r="E115" s="16">
        <f t="shared" ref="E115:E125" si="5">C115*D115</f>
        <v>997.2</v>
      </c>
      <c r="F115" s="17"/>
    </row>
    <row r="116" s="1" customFormat="1" ht="23" customHeight="1" spans="1:6">
      <c r="A116" s="16">
        <v>112</v>
      </c>
      <c r="B116" s="16" t="s">
        <v>120</v>
      </c>
      <c r="C116" s="16">
        <v>5200</v>
      </c>
      <c r="D116" s="16">
        <v>0.2</v>
      </c>
      <c r="E116" s="16">
        <f t="shared" si="5"/>
        <v>1040</v>
      </c>
      <c r="F116" s="17"/>
    </row>
    <row r="117" s="1" customFormat="1" ht="23" customHeight="1" spans="1:6">
      <c r="A117" s="16">
        <v>113</v>
      </c>
      <c r="B117" s="16" t="s">
        <v>121</v>
      </c>
      <c r="C117" s="16">
        <v>6042</v>
      </c>
      <c r="D117" s="16">
        <v>0.2</v>
      </c>
      <c r="E117" s="16">
        <f t="shared" si="5"/>
        <v>1208.4</v>
      </c>
      <c r="F117" s="17"/>
    </row>
    <row r="118" s="1" customFormat="1" ht="23" customHeight="1" spans="1:6">
      <c r="A118" s="16">
        <v>114</v>
      </c>
      <c r="B118" s="16" t="s">
        <v>122</v>
      </c>
      <c r="C118" s="16">
        <v>510</v>
      </c>
      <c r="D118" s="16">
        <v>0.2</v>
      </c>
      <c r="E118" s="16">
        <f t="shared" si="5"/>
        <v>102</v>
      </c>
      <c r="F118" s="17"/>
    </row>
    <row r="119" s="1" customFormat="1" ht="23" customHeight="1" spans="1:6">
      <c r="A119" s="16">
        <v>115</v>
      </c>
      <c r="B119" s="16" t="s">
        <v>123</v>
      </c>
      <c r="C119" s="16">
        <v>5132</v>
      </c>
      <c r="D119" s="16">
        <v>0.2</v>
      </c>
      <c r="E119" s="16">
        <f t="shared" si="5"/>
        <v>1026.4</v>
      </c>
      <c r="F119" s="17"/>
    </row>
    <row r="120" s="1" customFormat="1" ht="23" customHeight="1" spans="1:6">
      <c r="A120" s="16">
        <v>116</v>
      </c>
      <c r="B120" s="16" t="s">
        <v>124</v>
      </c>
      <c r="C120" s="16">
        <v>5035</v>
      </c>
      <c r="D120" s="16">
        <v>0.2</v>
      </c>
      <c r="E120" s="16">
        <f t="shared" si="5"/>
        <v>1007</v>
      </c>
      <c r="F120" s="17"/>
    </row>
    <row r="121" s="1" customFormat="1" ht="23" customHeight="1" spans="1:6">
      <c r="A121" s="16">
        <v>117</v>
      </c>
      <c r="B121" s="16" t="s">
        <v>125</v>
      </c>
      <c r="C121" s="16">
        <v>1385</v>
      </c>
      <c r="D121" s="16">
        <v>0.2</v>
      </c>
      <c r="E121" s="16">
        <f t="shared" si="5"/>
        <v>277</v>
      </c>
      <c r="F121" s="17"/>
    </row>
    <row r="122" s="1" customFormat="1" ht="23" customHeight="1" spans="1:6">
      <c r="A122" s="16">
        <v>118</v>
      </c>
      <c r="B122" s="16" t="s">
        <v>126</v>
      </c>
      <c r="C122" s="16">
        <v>4719</v>
      </c>
      <c r="D122" s="16">
        <v>0.2</v>
      </c>
      <c r="E122" s="16">
        <f t="shared" si="5"/>
        <v>943.8</v>
      </c>
      <c r="F122" s="17"/>
    </row>
    <row r="123" s="1" customFormat="1" ht="23" customHeight="1" spans="1:6">
      <c r="A123" s="16">
        <v>119</v>
      </c>
      <c r="B123" s="16" t="s">
        <v>127</v>
      </c>
      <c r="C123" s="16">
        <v>6776</v>
      </c>
      <c r="D123" s="16">
        <v>0.2</v>
      </c>
      <c r="E123" s="16">
        <f t="shared" si="5"/>
        <v>1355.2</v>
      </c>
      <c r="F123" s="17"/>
    </row>
    <row r="124" s="1" customFormat="1" ht="23" customHeight="1" spans="1:6">
      <c r="A124" s="16">
        <v>120</v>
      </c>
      <c r="B124" s="16" t="s">
        <v>128</v>
      </c>
      <c r="C124" s="16">
        <v>7196</v>
      </c>
      <c r="D124" s="16">
        <v>0.2</v>
      </c>
      <c r="E124" s="16">
        <f t="shared" si="5"/>
        <v>1439.2</v>
      </c>
      <c r="F124" s="17"/>
    </row>
    <row r="125" s="1" customFormat="1" ht="23" customHeight="1" spans="1:6">
      <c r="A125" s="16">
        <v>121</v>
      </c>
      <c r="B125" s="16" t="s">
        <v>129</v>
      </c>
      <c r="C125" s="16">
        <v>6735</v>
      </c>
      <c r="D125" s="16">
        <v>0.2</v>
      </c>
      <c r="E125" s="16">
        <f t="shared" si="5"/>
        <v>1347</v>
      </c>
      <c r="F125" s="17"/>
    </row>
    <row r="126" s="1" customFormat="1" ht="30" customHeight="1" spans="1:6">
      <c r="A126" s="3"/>
      <c r="B126" s="3"/>
      <c r="C126" s="3"/>
      <c r="D126" s="3"/>
      <c r="E126" s="3"/>
      <c r="F126" s="13"/>
    </row>
  </sheetData>
  <mergeCells count="4">
    <mergeCell ref="A1:F1"/>
    <mergeCell ref="A2:F2"/>
    <mergeCell ref="A4:B4"/>
    <mergeCell ref="A126:F126"/>
  </mergeCells>
  <printOptions horizontalCentered="1" verticalCentered="1"/>
  <pageMargins left="0.751388888888889" right="0.751388888888889" top="1.29861111111111" bottom="0.59027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4"/>
  <sheetViews>
    <sheetView workbookViewId="0">
      <selection activeCell="A2" sqref="A2:F2"/>
    </sheetView>
  </sheetViews>
  <sheetFormatPr defaultColWidth="9" defaultRowHeight="13.5" outlineLevelCol="5"/>
  <cols>
    <col min="1" max="5" width="16.625" customWidth="1"/>
    <col min="6" max="6" width="30.625" customWidth="1"/>
    <col min="7" max="11" width="16.75" customWidth="1"/>
  </cols>
  <sheetData>
    <row r="1" ht="47" customHeight="1" spans="1:6">
      <c r="A1" s="10" t="s">
        <v>130</v>
      </c>
      <c r="B1" s="10"/>
      <c r="C1" s="10"/>
      <c r="D1" s="10"/>
      <c r="E1" s="10"/>
      <c r="F1" s="10"/>
    </row>
    <row r="2" s="1" customFormat="1" ht="21" customHeight="1" spans="1:6">
      <c r="A2" s="11" t="s">
        <v>131</v>
      </c>
      <c r="B2" s="11"/>
      <c r="C2" s="11"/>
      <c r="D2" s="11"/>
      <c r="E2" s="11"/>
      <c r="F2" s="11"/>
    </row>
    <row r="3" s="1" customFormat="1" ht="30" customHeight="1" spans="1:6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4" t="s">
        <v>7</v>
      </c>
    </row>
    <row r="4" s="1" customFormat="1" ht="30" customHeight="1" spans="1:6">
      <c r="A4" s="6" t="s">
        <v>8</v>
      </c>
      <c r="B4" s="7"/>
      <c r="C4" s="4">
        <f>SUM(C5:C173)</f>
        <v>319572.7</v>
      </c>
      <c r="D4" s="4">
        <v>0.3</v>
      </c>
      <c r="E4" s="4">
        <f t="shared" ref="E4:E12" si="0">C4*D4</f>
        <v>95871.81</v>
      </c>
      <c r="F4" s="4"/>
    </row>
    <row r="5" s="1" customFormat="1" ht="30" customHeight="1" spans="1:6">
      <c r="A5" s="4">
        <v>1</v>
      </c>
      <c r="B5" s="4" t="s">
        <v>132</v>
      </c>
      <c r="C5" s="4">
        <v>610</v>
      </c>
      <c r="D5" s="4">
        <v>0.3</v>
      </c>
      <c r="E5" s="4">
        <f t="shared" si="0"/>
        <v>183</v>
      </c>
      <c r="F5" s="5"/>
    </row>
    <row r="6" s="1" customFormat="1" ht="30" customHeight="1" spans="1:6">
      <c r="A6" s="4">
        <v>2</v>
      </c>
      <c r="B6" s="4" t="s">
        <v>133</v>
      </c>
      <c r="C6" s="4">
        <v>1120</v>
      </c>
      <c r="D6" s="4">
        <v>0.3</v>
      </c>
      <c r="E6" s="4">
        <f t="shared" si="0"/>
        <v>336</v>
      </c>
      <c r="F6" s="5"/>
    </row>
    <row r="7" s="1" customFormat="1" ht="30" customHeight="1" spans="1:6">
      <c r="A7" s="4">
        <v>3</v>
      </c>
      <c r="B7" s="4" t="s">
        <v>134</v>
      </c>
      <c r="C7" s="4">
        <v>7060</v>
      </c>
      <c r="D7" s="4">
        <v>0.3</v>
      </c>
      <c r="E7" s="4">
        <f t="shared" si="0"/>
        <v>2118</v>
      </c>
      <c r="F7" s="5"/>
    </row>
    <row r="8" s="1" customFormat="1" ht="30" customHeight="1" spans="1:6">
      <c r="A8" s="4">
        <v>4</v>
      </c>
      <c r="B8" s="4" t="s">
        <v>135</v>
      </c>
      <c r="C8" s="4">
        <v>4047</v>
      </c>
      <c r="D8" s="4">
        <v>0.3</v>
      </c>
      <c r="E8" s="4">
        <f t="shared" si="0"/>
        <v>1214.1</v>
      </c>
      <c r="F8" s="5"/>
    </row>
    <row r="9" s="1" customFormat="1" ht="30" customHeight="1" spans="1:6">
      <c r="A9" s="4">
        <v>5</v>
      </c>
      <c r="B9" s="4" t="s">
        <v>136</v>
      </c>
      <c r="C9" s="4">
        <v>4342</v>
      </c>
      <c r="D9" s="4">
        <v>0.3</v>
      </c>
      <c r="E9" s="4">
        <f t="shared" si="0"/>
        <v>1302.6</v>
      </c>
      <c r="F9" s="5"/>
    </row>
    <row r="10" s="1" customFormat="1" ht="30" customHeight="1" spans="1:6">
      <c r="A10" s="4">
        <v>6</v>
      </c>
      <c r="B10" s="4" t="s">
        <v>137</v>
      </c>
      <c r="C10" s="4">
        <v>4719</v>
      </c>
      <c r="D10" s="4">
        <v>0.3</v>
      </c>
      <c r="E10" s="4">
        <f t="shared" si="0"/>
        <v>1415.7</v>
      </c>
      <c r="F10" s="5"/>
    </row>
    <row r="11" s="1" customFormat="1" ht="30" customHeight="1" spans="1:6">
      <c r="A11" s="4">
        <v>7</v>
      </c>
      <c r="B11" s="4" t="s">
        <v>138</v>
      </c>
      <c r="C11" s="4">
        <v>3605</v>
      </c>
      <c r="D11" s="4">
        <v>0.3</v>
      </c>
      <c r="E11" s="4">
        <f t="shared" si="0"/>
        <v>1081.5</v>
      </c>
      <c r="F11" s="5"/>
    </row>
    <row r="12" s="1" customFormat="1" ht="30" customHeight="1" spans="1:6">
      <c r="A12" s="4">
        <v>8</v>
      </c>
      <c r="B12" s="4" t="s">
        <v>139</v>
      </c>
      <c r="C12" s="4">
        <v>4118</v>
      </c>
      <c r="D12" s="4">
        <v>0.3</v>
      </c>
      <c r="E12" s="4">
        <f t="shared" ref="E12:E35" si="1">C12*D12</f>
        <v>1235.4</v>
      </c>
      <c r="F12" s="5"/>
    </row>
    <row r="13" s="1" customFormat="1" ht="30" customHeight="1" spans="1:6">
      <c r="A13" s="4">
        <v>9</v>
      </c>
      <c r="B13" s="4" t="s">
        <v>140</v>
      </c>
      <c r="C13" s="4">
        <v>4128</v>
      </c>
      <c r="D13" s="4">
        <v>0.3</v>
      </c>
      <c r="E13" s="4">
        <f t="shared" si="1"/>
        <v>1238.4</v>
      </c>
      <c r="F13" s="5"/>
    </row>
    <row r="14" s="1" customFormat="1" ht="30" customHeight="1" spans="1:6">
      <c r="A14" s="4">
        <v>10</v>
      </c>
      <c r="B14" s="4" t="s">
        <v>141</v>
      </c>
      <c r="C14" s="4">
        <v>4312</v>
      </c>
      <c r="D14" s="4">
        <v>0.3</v>
      </c>
      <c r="E14" s="4">
        <f t="shared" si="1"/>
        <v>1293.6</v>
      </c>
      <c r="F14" s="5"/>
    </row>
    <row r="15" s="1" customFormat="1" ht="30" customHeight="1" spans="1:6">
      <c r="A15" s="4">
        <v>11</v>
      </c>
      <c r="B15" s="4" t="s">
        <v>142</v>
      </c>
      <c r="C15" s="4">
        <v>85</v>
      </c>
      <c r="D15" s="4">
        <v>0.3</v>
      </c>
      <c r="E15" s="4">
        <f t="shared" si="1"/>
        <v>25.5</v>
      </c>
      <c r="F15" s="5"/>
    </row>
    <row r="16" s="1" customFormat="1" ht="30" customHeight="1" spans="1:6">
      <c r="A16" s="4">
        <v>12</v>
      </c>
      <c r="B16" s="4" t="s">
        <v>143</v>
      </c>
      <c r="C16" s="4">
        <v>250</v>
      </c>
      <c r="D16" s="4">
        <v>0.3</v>
      </c>
      <c r="E16" s="4">
        <f t="shared" si="1"/>
        <v>75</v>
      </c>
      <c r="F16" s="5"/>
    </row>
    <row r="17" s="1" customFormat="1" ht="30" customHeight="1" spans="1:6">
      <c r="A17" s="4">
        <v>13</v>
      </c>
      <c r="B17" s="4" t="s">
        <v>144</v>
      </c>
      <c r="C17" s="4">
        <v>90</v>
      </c>
      <c r="D17" s="4">
        <v>0.3</v>
      </c>
      <c r="E17" s="4">
        <f t="shared" si="1"/>
        <v>27</v>
      </c>
      <c r="F17" s="5"/>
    </row>
    <row r="18" s="1" customFormat="1" ht="30" customHeight="1" spans="1:6">
      <c r="A18" s="4">
        <v>14</v>
      </c>
      <c r="B18" s="4" t="s">
        <v>145</v>
      </c>
      <c r="C18" s="4">
        <v>125</v>
      </c>
      <c r="D18" s="4">
        <v>0.3</v>
      </c>
      <c r="E18" s="4">
        <f t="shared" si="1"/>
        <v>37.5</v>
      </c>
      <c r="F18" s="5"/>
    </row>
    <row r="19" s="1" customFormat="1" ht="30" customHeight="1" spans="1:6">
      <c r="A19" s="4">
        <v>15</v>
      </c>
      <c r="B19" s="4" t="s">
        <v>146</v>
      </c>
      <c r="C19" s="4">
        <v>2000</v>
      </c>
      <c r="D19" s="4">
        <v>0.3</v>
      </c>
      <c r="E19" s="4">
        <f t="shared" si="1"/>
        <v>600</v>
      </c>
      <c r="F19" s="5"/>
    </row>
    <row r="20" s="1" customFormat="1" ht="30" customHeight="1" spans="1:6">
      <c r="A20" s="4">
        <v>16</v>
      </c>
      <c r="B20" s="4" t="s">
        <v>147</v>
      </c>
      <c r="C20" s="4">
        <v>140</v>
      </c>
      <c r="D20" s="4">
        <v>0.3</v>
      </c>
      <c r="E20" s="4">
        <f t="shared" si="1"/>
        <v>42</v>
      </c>
      <c r="F20" s="5"/>
    </row>
    <row r="21" s="1" customFormat="1" ht="30" customHeight="1" spans="1:6">
      <c r="A21" s="4">
        <v>17</v>
      </c>
      <c r="B21" s="4" t="s">
        <v>148</v>
      </c>
      <c r="C21" s="4">
        <v>110</v>
      </c>
      <c r="D21" s="4">
        <v>0.3</v>
      </c>
      <c r="E21" s="4">
        <f t="shared" si="1"/>
        <v>33</v>
      </c>
      <c r="F21" s="5"/>
    </row>
    <row r="22" s="1" customFormat="1" ht="30" customHeight="1" spans="1:6">
      <c r="A22" s="4">
        <v>18</v>
      </c>
      <c r="B22" s="4" t="s">
        <v>149</v>
      </c>
      <c r="C22" s="4">
        <v>250</v>
      </c>
      <c r="D22" s="4">
        <v>0.3</v>
      </c>
      <c r="E22" s="4">
        <f t="shared" si="1"/>
        <v>75</v>
      </c>
      <c r="F22" s="5"/>
    </row>
    <row r="23" s="1" customFormat="1" ht="30" customHeight="1" spans="1:6">
      <c r="A23" s="4">
        <v>19</v>
      </c>
      <c r="B23" s="4" t="s">
        <v>150</v>
      </c>
      <c r="C23" s="4">
        <v>125</v>
      </c>
      <c r="D23" s="4">
        <v>0.3</v>
      </c>
      <c r="E23" s="4">
        <f t="shared" si="1"/>
        <v>37.5</v>
      </c>
      <c r="F23" s="5"/>
    </row>
    <row r="24" s="1" customFormat="1" ht="30" customHeight="1" spans="1:6">
      <c r="A24" s="4">
        <v>20</v>
      </c>
      <c r="B24" s="4" t="s">
        <v>151</v>
      </c>
      <c r="C24" s="4">
        <v>400</v>
      </c>
      <c r="D24" s="4">
        <v>0.3</v>
      </c>
      <c r="E24" s="4">
        <f t="shared" si="1"/>
        <v>120</v>
      </c>
      <c r="F24" s="5"/>
    </row>
    <row r="25" s="1" customFormat="1" ht="30" customHeight="1" spans="1:6">
      <c r="A25" s="4">
        <v>21</v>
      </c>
      <c r="B25" s="4" t="s">
        <v>152</v>
      </c>
      <c r="C25" s="4">
        <v>125</v>
      </c>
      <c r="D25" s="4">
        <v>0.3</v>
      </c>
      <c r="E25" s="4">
        <f t="shared" si="1"/>
        <v>37.5</v>
      </c>
      <c r="F25" s="5"/>
    </row>
    <row r="26" s="1" customFormat="1" ht="30" customHeight="1" spans="1:6">
      <c r="A26" s="4">
        <v>22</v>
      </c>
      <c r="B26" s="4" t="s">
        <v>153</v>
      </c>
      <c r="C26" s="4">
        <v>90</v>
      </c>
      <c r="D26" s="4">
        <v>0.3</v>
      </c>
      <c r="E26" s="4">
        <f t="shared" si="1"/>
        <v>27</v>
      </c>
      <c r="F26" s="5"/>
    </row>
    <row r="27" s="1" customFormat="1" ht="30" customHeight="1" spans="1:6">
      <c r="A27" s="4">
        <v>23</v>
      </c>
      <c r="B27" s="4" t="s">
        <v>154</v>
      </c>
      <c r="C27" s="4">
        <v>100</v>
      </c>
      <c r="D27" s="4">
        <v>0.3</v>
      </c>
      <c r="E27" s="4">
        <f t="shared" si="1"/>
        <v>30</v>
      </c>
      <c r="F27" s="5"/>
    </row>
    <row r="28" s="1" customFormat="1" ht="30" customHeight="1" spans="1:6">
      <c r="A28" s="4">
        <v>24</v>
      </c>
      <c r="B28" s="4" t="s">
        <v>155</v>
      </c>
      <c r="C28" s="4">
        <v>246</v>
      </c>
      <c r="D28" s="4">
        <v>0.3</v>
      </c>
      <c r="E28" s="4">
        <f t="shared" si="1"/>
        <v>73.8</v>
      </c>
      <c r="F28" s="5"/>
    </row>
    <row r="29" s="1" customFormat="1" ht="30" customHeight="1" spans="1:6">
      <c r="A29" s="4">
        <v>25</v>
      </c>
      <c r="B29" s="4" t="s">
        <v>156</v>
      </c>
      <c r="C29" s="4">
        <v>4025</v>
      </c>
      <c r="D29" s="4">
        <v>0.3</v>
      </c>
      <c r="E29" s="4">
        <f t="shared" si="1"/>
        <v>1207.5</v>
      </c>
      <c r="F29" s="5"/>
    </row>
    <row r="30" s="1" customFormat="1" ht="30" customHeight="1" spans="1:6">
      <c r="A30" s="4">
        <v>26</v>
      </c>
      <c r="B30" s="4" t="s">
        <v>157</v>
      </c>
      <c r="C30" s="4">
        <v>515</v>
      </c>
      <c r="D30" s="4">
        <v>0.3</v>
      </c>
      <c r="E30" s="4">
        <f t="shared" si="1"/>
        <v>154.5</v>
      </c>
      <c r="F30" s="5"/>
    </row>
    <row r="31" s="1" customFormat="1" ht="30" customHeight="1" spans="1:6">
      <c r="A31" s="4">
        <v>27</v>
      </c>
      <c r="B31" s="4" t="s">
        <v>158</v>
      </c>
      <c r="C31" s="4">
        <v>1120</v>
      </c>
      <c r="D31" s="4">
        <v>0.3</v>
      </c>
      <c r="E31" s="4">
        <f t="shared" si="1"/>
        <v>336</v>
      </c>
      <c r="F31" s="5"/>
    </row>
    <row r="32" s="1" customFormat="1" ht="30" customHeight="1" spans="1:6">
      <c r="A32" s="4">
        <v>28</v>
      </c>
      <c r="B32" s="4" t="s">
        <v>159</v>
      </c>
      <c r="C32" s="4">
        <v>2830</v>
      </c>
      <c r="D32" s="4">
        <v>0.3</v>
      </c>
      <c r="E32" s="4">
        <f t="shared" si="1"/>
        <v>849</v>
      </c>
      <c r="F32" s="5"/>
    </row>
    <row r="33" s="1" customFormat="1" ht="30" customHeight="1" spans="1:6">
      <c r="A33" s="4">
        <v>29</v>
      </c>
      <c r="B33" s="4" t="s">
        <v>160</v>
      </c>
      <c r="C33" s="4">
        <v>1337</v>
      </c>
      <c r="D33" s="4">
        <v>0.3</v>
      </c>
      <c r="E33" s="4">
        <f t="shared" si="1"/>
        <v>401.1</v>
      </c>
      <c r="F33" s="5"/>
    </row>
    <row r="34" s="1" customFormat="1" ht="30" customHeight="1" spans="1:6">
      <c r="A34" s="4">
        <v>30</v>
      </c>
      <c r="B34" s="4" t="s">
        <v>161</v>
      </c>
      <c r="C34" s="4">
        <v>2250</v>
      </c>
      <c r="D34" s="4">
        <v>0.3</v>
      </c>
      <c r="E34" s="4">
        <f t="shared" si="1"/>
        <v>675</v>
      </c>
      <c r="F34" s="5"/>
    </row>
    <row r="35" s="1" customFormat="1" ht="30" customHeight="1" spans="1:6">
      <c r="A35" s="4">
        <v>31</v>
      </c>
      <c r="B35" s="4" t="s">
        <v>162</v>
      </c>
      <c r="C35" s="4">
        <v>2100</v>
      </c>
      <c r="D35" s="4">
        <v>0.3</v>
      </c>
      <c r="E35" s="4">
        <f t="shared" si="1"/>
        <v>630</v>
      </c>
      <c r="F35" s="5"/>
    </row>
    <row r="36" s="1" customFormat="1" ht="30" customHeight="1" spans="1:6">
      <c r="A36" s="4">
        <v>32</v>
      </c>
      <c r="B36" s="4" t="s">
        <v>163</v>
      </c>
      <c r="C36" s="4">
        <v>333</v>
      </c>
      <c r="D36" s="4">
        <v>0.3</v>
      </c>
      <c r="E36" s="4">
        <f t="shared" ref="E36:E76" si="2">C36*D36</f>
        <v>99.9</v>
      </c>
      <c r="F36" s="5"/>
    </row>
    <row r="37" s="1" customFormat="1" ht="30" customHeight="1" spans="1:6">
      <c r="A37" s="4">
        <v>33</v>
      </c>
      <c r="B37" s="4" t="s">
        <v>164</v>
      </c>
      <c r="C37" s="4">
        <v>480</v>
      </c>
      <c r="D37" s="4">
        <v>0.3</v>
      </c>
      <c r="E37" s="4">
        <f t="shared" si="2"/>
        <v>144</v>
      </c>
      <c r="F37" s="5"/>
    </row>
    <row r="38" s="1" customFormat="1" ht="30" customHeight="1" spans="1:6">
      <c r="A38" s="4">
        <v>34</v>
      </c>
      <c r="B38" s="4" t="s">
        <v>165</v>
      </c>
      <c r="C38" s="4">
        <v>1200</v>
      </c>
      <c r="D38" s="4">
        <v>0.3</v>
      </c>
      <c r="E38" s="4">
        <f t="shared" si="2"/>
        <v>360</v>
      </c>
      <c r="F38" s="5"/>
    </row>
    <row r="39" s="1" customFormat="1" ht="30" customHeight="1" spans="1:6">
      <c r="A39" s="4">
        <v>35</v>
      </c>
      <c r="B39" s="4" t="s">
        <v>166</v>
      </c>
      <c r="C39" s="4">
        <v>925.9</v>
      </c>
      <c r="D39" s="4">
        <v>0.3</v>
      </c>
      <c r="E39" s="4">
        <f t="shared" si="2"/>
        <v>277.77</v>
      </c>
      <c r="F39" s="5"/>
    </row>
    <row r="40" s="1" customFormat="1" ht="30" customHeight="1" spans="1:6">
      <c r="A40" s="4">
        <v>36</v>
      </c>
      <c r="B40" s="4" t="s">
        <v>167</v>
      </c>
      <c r="C40" s="4">
        <v>2630</v>
      </c>
      <c r="D40" s="4">
        <v>0.3</v>
      </c>
      <c r="E40" s="4">
        <f t="shared" si="2"/>
        <v>789</v>
      </c>
      <c r="F40" s="5"/>
    </row>
    <row r="41" s="1" customFormat="1" ht="30" customHeight="1" spans="1:6">
      <c r="A41" s="4">
        <v>37</v>
      </c>
      <c r="B41" s="4" t="s">
        <v>168</v>
      </c>
      <c r="C41" s="4">
        <v>2180</v>
      </c>
      <c r="D41" s="4">
        <v>0.3</v>
      </c>
      <c r="E41" s="4">
        <f t="shared" si="2"/>
        <v>654</v>
      </c>
      <c r="F41" s="5"/>
    </row>
    <row r="42" s="1" customFormat="1" ht="30" customHeight="1" spans="1:6">
      <c r="A42" s="4">
        <v>38</v>
      </c>
      <c r="B42" s="4" t="s">
        <v>169</v>
      </c>
      <c r="C42" s="4">
        <v>2685.7</v>
      </c>
      <c r="D42" s="4">
        <v>0.3</v>
      </c>
      <c r="E42" s="4">
        <f t="shared" si="2"/>
        <v>805.71</v>
      </c>
      <c r="F42" s="5"/>
    </row>
    <row r="43" s="1" customFormat="1" ht="30" customHeight="1" spans="1:6">
      <c r="A43" s="4">
        <v>39</v>
      </c>
      <c r="B43" s="4" t="s">
        <v>170</v>
      </c>
      <c r="C43" s="4">
        <v>1750</v>
      </c>
      <c r="D43" s="4">
        <v>0.3</v>
      </c>
      <c r="E43" s="4">
        <f t="shared" si="2"/>
        <v>525</v>
      </c>
      <c r="F43" s="5"/>
    </row>
    <row r="44" s="1" customFormat="1" ht="30" customHeight="1" spans="1:6">
      <c r="A44" s="4">
        <v>40</v>
      </c>
      <c r="B44" s="4" t="s">
        <v>171</v>
      </c>
      <c r="C44" s="4">
        <v>3159</v>
      </c>
      <c r="D44" s="4">
        <v>0.3</v>
      </c>
      <c r="E44" s="4">
        <f t="shared" si="2"/>
        <v>947.7</v>
      </c>
      <c r="F44" s="5"/>
    </row>
    <row r="45" s="1" customFormat="1" ht="30" customHeight="1" spans="1:6">
      <c r="A45" s="4">
        <v>41</v>
      </c>
      <c r="B45" s="4" t="s">
        <v>172</v>
      </c>
      <c r="C45" s="4">
        <v>354</v>
      </c>
      <c r="D45" s="4">
        <v>0.3</v>
      </c>
      <c r="E45" s="4">
        <f t="shared" si="2"/>
        <v>106.2</v>
      </c>
      <c r="F45" s="5"/>
    </row>
    <row r="46" s="1" customFormat="1" ht="30" customHeight="1" spans="1:6">
      <c r="A46" s="4">
        <v>42</v>
      </c>
      <c r="B46" s="4" t="s">
        <v>173</v>
      </c>
      <c r="C46" s="4">
        <v>252</v>
      </c>
      <c r="D46" s="4">
        <v>0.3</v>
      </c>
      <c r="E46" s="4">
        <f t="shared" si="2"/>
        <v>75.6</v>
      </c>
      <c r="F46" s="5"/>
    </row>
    <row r="47" s="1" customFormat="1" ht="30" customHeight="1" spans="1:6">
      <c r="A47" s="4">
        <v>43</v>
      </c>
      <c r="B47" s="4" t="s">
        <v>174</v>
      </c>
      <c r="C47" s="4">
        <v>824</v>
      </c>
      <c r="D47" s="4">
        <v>0.3</v>
      </c>
      <c r="E47" s="4">
        <f t="shared" si="2"/>
        <v>247.2</v>
      </c>
      <c r="F47" s="5"/>
    </row>
    <row r="48" s="1" customFormat="1" ht="30" customHeight="1" spans="1:6">
      <c r="A48" s="4">
        <v>44</v>
      </c>
      <c r="B48" s="4" t="s">
        <v>175</v>
      </c>
      <c r="C48" s="4">
        <v>1835</v>
      </c>
      <c r="D48" s="4">
        <v>0.3</v>
      </c>
      <c r="E48" s="4">
        <f t="shared" si="2"/>
        <v>550.5</v>
      </c>
      <c r="F48" s="5"/>
    </row>
    <row r="49" s="1" customFormat="1" ht="30" customHeight="1" spans="1:6">
      <c r="A49" s="4">
        <v>45</v>
      </c>
      <c r="B49" s="4" t="s">
        <v>176</v>
      </c>
      <c r="C49" s="4">
        <v>1040</v>
      </c>
      <c r="D49" s="4">
        <v>0.3</v>
      </c>
      <c r="E49" s="4">
        <f t="shared" si="2"/>
        <v>312</v>
      </c>
      <c r="F49" s="5"/>
    </row>
    <row r="50" s="1" customFormat="1" ht="30" customHeight="1" spans="1:6">
      <c r="A50" s="4">
        <v>46</v>
      </c>
      <c r="B50" s="4" t="s">
        <v>177</v>
      </c>
      <c r="C50" s="4">
        <v>1530</v>
      </c>
      <c r="D50" s="4">
        <v>0.3</v>
      </c>
      <c r="E50" s="4">
        <f t="shared" si="2"/>
        <v>459</v>
      </c>
      <c r="F50" s="5"/>
    </row>
    <row r="51" s="1" customFormat="1" ht="30" customHeight="1" spans="1:6">
      <c r="A51" s="4">
        <v>47</v>
      </c>
      <c r="B51" s="4" t="s">
        <v>178</v>
      </c>
      <c r="C51" s="4">
        <v>2185</v>
      </c>
      <c r="D51" s="4">
        <v>0.3</v>
      </c>
      <c r="E51" s="4">
        <f t="shared" si="2"/>
        <v>655.5</v>
      </c>
      <c r="F51" s="5"/>
    </row>
    <row r="52" s="1" customFormat="1" ht="30" customHeight="1" spans="1:6">
      <c r="A52" s="4">
        <v>48</v>
      </c>
      <c r="B52" s="4" t="s">
        <v>179</v>
      </c>
      <c r="C52" s="4">
        <v>2385</v>
      </c>
      <c r="D52" s="4">
        <v>0.3</v>
      </c>
      <c r="E52" s="4">
        <f t="shared" si="2"/>
        <v>715.5</v>
      </c>
      <c r="F52" s="5"/>
    </row>
    <row r="53" s="1" customFormat="1" ht="30" customHeight="1" spans="1:6">
      <c r="A53" s="4">
        <v>49</v>
      </c>
      <c r="B53" s="4" t="s">
        <v>180</v>
      </c>
      <c r="C53" s="4">
        <v>305</v>
      </c>
      <c r="D53" s="4">
        <v>0.3</v>
      </c>
      <c r="E53" s="4">
        <f t="shared" si="2"/>
        <v>91.5</v>
      </c>
      <c r="F53" s="5"/>
    </row>
    <row r="54" s="1" customFormat="1" ht="30" customHeight="1" spans="1:6">
      <c r="A54" s="4">
        <v>50</v>
      </c>
      <c r="B54" s="4" t="s">
        <v>181</v>
      </c>
      <c r="C54" s="4">
        <v>1100</v>
      </c>
      <c r="D54" s="4">
        <v>0.3</v>
      </c>
      <c r="E54" s="4">
        <f t="shared" si="2"/>
        <v>330</v>
      </c>
      <c r="F54" s="5"/>
    </row>
    <row r="55" s="1" customFormat="1" ht="30" customHeight="1" spans="1:6">
      <c r="A55" s="4">
        <v>51</v>
      </c>
      <c r="B55" s="4" t="s">
        <v>182</v>
      </c>
      <c r="C55" s="4">
        <v>2890</v>
      </c>
      <c r="D55" s="4">
        <v>0.3</v>
      </c>
      <c r="E55" s="4">
        <f t="shared" si="2"/>
        <v>867</v>
      </c>
      <c r="F55" s="5"/>
    </row>
    <row r="56" s="1" customFormat="1" ht="30" customHeight="1" spans="1:6">
      <c r="A56" s="4">
        <v>52</v>
      </c>
      <c r="B56" s="4" t="s">
        <v>183</v>
      </c>
      <c r="C56" s="4">
        <v>2978</v>
      </c>
      <c r="D56" s="4">
        <v>0.3</v>
      </c>
      <c r="E56" s="4">
        <f t="shared" si="2"/>
        <v>893.4</v>
      </c>
      <c r="F56" s="5"/>
    </row>
    <row r="57" s="1" customFormat="1" ht="30" customHeight="1" spans="1:6">
      <c r="A57" s="4">
        <v>53</v>
      </c>
      <c r="B57" s="4" t="s">
        <v>184</v>
      </c>
      <c r="C57" s="4">
        <v>1895</v>
      </c>
      <c r="D57" s="4">
        <v>0.3</v>
      </c>
      <c r="E57" s="4">
        <f t="shared" si="2"/>
        <v>568.5</v>
      </c>
      <c r="F57" s="5"/>
    </row>
    <row r="58" s="1" customFormat="1" ht="30" customHeight="1" spans="1:6">
      <c r="A58" s="4">
        <v>54</v>
      </c>
      <c r="B58" s="4" t="s">
        <v>185</v>
      </c>
      <c r="C58" s="4">
        <v>3183</v>
      </c>
      <c r="D58" s="4">
        <v>0.3</v>
      </c>
      <c r="E58" s="4">
        <f t="shared" si="2"/>
        <v>954.9</v>
      </c>
      <c r="F58" s="5"/>
    </row>
    <row r="59" s="1" customFormat="1" ht="30" customHeight="1" spans="1:6">
      <c r="A59" s="4">
        <v>55</v>
      </c>
      <c r="B59" s="4" t="s">
        <v>186</v>
      </c>
      <c r="C59" s="4">
        <v>1273</v>
      </c>
      <c r="D59" s="4">
        <v>0.3</v>
      </c>
      <c r="E59" s="4">
        <f t="shared" si="2"/>
        <v>381.9</v>
      </c>
      <c r="F59" s="5"/>
    </row>
    <row r="60" s="1" customFormat="1" ht="30" customHeight="1" spans="1:6">
      <c r="A60" s="4">
        <v>56</v>
      </c>
      <c r="B60" s="4" t="s">
        <v>187</v>
      </c>
      <c r="C60" s="4">
        <v>2200</v>
      </c>
      <c r="D60" s="4">
        <v>0.3</v>
      </c>
      <c r="E60" s="4">
        <f t="shared" si="2"/>
        <v>660</v>
      </c>
      <c r="F60" s="5"/>
    </row>
    <row r="61" s="1" customFormat="1" ht="30" customHeight="1" spans="1:6">
      <c r="A61" s="4">
        <v>57</v>
      </c>
      <c r="B61" s="4" t="s">
        <v>177</v>
      </c>
      <c r="C61" s="4">
        <v>3060</v>
      </c>
      <c r="D61" s="4">
        <v>0.3</v>
      </c>
      <c r="E61" s="4">
        <f t="shared" si="2"/>
        <v>918</v>
      </c>
      <c r="F61" s="5"/>
    </row>
    <row r="62" s="1" customFormat="1" ht="30" customHeight="1" spans="1:6">
      <c r="A62" s="4">
        <v>58</v>
      </c>
      <c r="B62" s="4" t="s">
        <v>188</v>
      </c>
      <c r="C62" s="4">
        <v>1197</v>
      </c>
      <c r="D62" s="4">
        <v>0.3</v>
      </c>
      <c r="E62" s="4">
        <f t="shared" si="2"/>
        <v>359.1</v>
      </c>
      <c r="F62" s="5"/>
    </row>
    <row r="63" s="1" customFormat="1" ht="30" customHeight="1" spans="1:6">
      <c r="A63" s="4">
        <v>59</v>
      </c>
      <c r="B63" s="4" t="s">
        <v>189</v>
      </c>
      <c r="C63" s="4">
        <v>4080</v>
      </c>
      <c r="D63" s="4">
        <v>0.3</v>
      </c>
      <c r="E63" s="4">
        <f t="shared" si="2"/>
        <v>1224</v>
      </c>
      <c r="F63" s="5"/>
    </row>
    <row r="64" s="1" customFormat="1" ht="30" customHeight="1" spans="1:6">
      <c r="A64" s="4">
        <v>60</v>
      </c>
      <c r="B64" s="4" t="s">
        <v>190</v>
      </c>
      <c r="C64" s="4">
        <v>1855</v>
      </c>
      <c r="D64" s="4">
        <v>0.3</v>
      </c>
      <c r="E64" s="4">
        <f t="shared" si="2"/>
        <v>556.5</v>
      </c>
      <c r="F64" s="5"/>
    </row>
    <row r="65" s="1" customFormat="1" ht="30" customHeight="1" spans="1:6">
      <c r="A65" s="4">
        <v>61</v>
      </c>
      <c r="B65" s="4" t="s">
        <v>191</v>
      </c>
      <c r="C65" s="4">
        <v>2970</v>
      </c>
      <c r="D65" s="4">
        <v>0.3</v>
      </c>
      <c r="E65" s="4">
        <f t="shared" si="2"/>
        <v>891</v>
      </c>
      <c r="F65" s="5"/>
    </row>
    <row r="66" s="1" customFormat="1" ht="30" customHeight="1" spans="1:6">
      <c r="A66" s="4">
        <v>62</v>
      </c>
      <c r="B66" s="4" t="s">
        <v>192</v>
      </c>
      <c r="C66" s="4">
        <v>2092.5</v>
      </c>
      <c r="D66" s="4">
        <v>0.3</v>
      </c>
      <c r="E66" s="4">
        <f t="shared" si="2"/>
        <v>627.75</v>
      </c>
      <c r="F66" s="5"/>
    </row>
    <row r="67" s="1" customFormat="1" ht="30" customHeight="1" spans="1:6">
      <c r="A67" s="4">
        <v>63</v>
      </c>
      <c r="B67" s="4" t="s">
        <v>193</v>
      </c>
      <c r="C67" s="4">
        <v>307.6</v>
      </c>
      <c r="D67" s="4">
        <v>0.3</v>
      </c>
      <c r="E67" s="4">
        <f t="shared" si="2"/>
        <v>92.28</v>
      </c>
      <c r="F67" s="5"/>
    </row>
    <row r="68" s="1" customFormat="1" ht="30" customHeight="1" spans="1:6">
      <c r="A68" s="4">
        <v>64</v>
      </c>
      <c r="B68" s="4" t="s">
        <v>194</v>
      </c>
      <c r="C68" s="4">
        <v>3394</v>
      </c>
      <c r="D68" s="4">
        <v>0.3</v>
      </c>
      <c r="E68" s="4">
        <f t="shared" si="2"/>
        <v>1018.2</v>
      </c>
      <c r="F68" s="5"/>
    </row>
    <row r="69" s="1" customFormat="1" ht="30" customHeight="1" spans="1:6">
      <c r="A69" s="4">
        <v>65</v>
      </c>
      <c r="B69" s="4" t="s">
        <v>195</v>
      </c>
      <c r="C69" s="4">
        <v>7415.6</v>
      </c>
      <c r="D69" s="4">
        <v>0.3</v>
      </c>
      <c r="E69" s="4">
        <f t="shared" si="2"/>
        <v>2224.68</v>
      </c>
      <c r="F69" s="5"/>
    </row>
    <row r="70" s="1" customFormat="1" ht="30" customHeight="1" spans="1:6">
      <c r="A70" s="4">
        <v>66</v>
      </c>
      <c r="B70" s="4" t="s">
        <v>196</v>
      </c>
      <c r="C70" s="4">
        <v>728.5</v>
      </c>
      <c r="D70" s="4">
        <v>0.3</v>
      </c>
      <c r="E70" s="4">
        <f t="shared" si="2"/>
        <v>218.55</v>
      </c>
      <c r="F70" s="5"/>
    </row>
    <row r="71" s="1" customFormat="1" ht="30" customHeight="1" spans="1:6">
      <c r="A71" s="4">
        <v>67</v>
      </c>
      <c r="B71" s="4" t="s">
        <v>197</v>
      </c>
      <c r="C71" s="4">
        <v>972</v>
      </c>
      <c r="D71" s="4">
        <v>0.3</v>
      </c>
      <c r="E71" s="4">
        <f t="shared" si="2"/>
        <v>291.6</v>
      </c>
      <c r="F71" s="5"/>
    </row>
    <row r="72" s="1" customFormat="1" ht="30" customHeight="1" spans="1:6">
      <c r="A72" s="4">
        <v>68</v>
      </c>
      <c r="B72" s="4" t="s">
        <v>198</v>
      </c>
      <c r="C72" s="4">
        <v>2072</v>
      </c>
      <c r="D72" s="4">
        <v>0.3</v>
      </c>
      <c r="E72" s="4">
        <f t="shared" si="2"/>
        <v>621.6</v>
      </c>
      <c r="F72" s="5"/>
    </row>
    <row r="73" s="1" customFormat="1" ht="30" customHeight="1" spans="1:6">
      <c r="A73" s="4">
        <v>69</v>
      </c>
      <c r="B73" s="4" t="s">
        <v>199</v>
      </c>
      <c r="C73" s="4">
        <v>605</v>
      </c>
      <c r="D73" s="4">
        <v>0.3</v>
      </c>
      <c r="E73" s="4">
        <f t="shared" si="2"/>
        <v>181.5</v>
      </c>
      <c r="F73" s="5"/>
    </row>
    <row r="74" s="1" customFormat="1" ht="30" customHeight="1" spans="1:6">
      <c r="A74" s="4">
        <v>70</v>
      </c>
      <c r="B74" s="4" t="s">
        <v>200</v>
      </c>
      <c r="C74" s="4">
        <v>2414.8</v>
      </c>
      <c r="D74" s="4">
        <v>0.3</v>
      </c>
      <c r="E74" s="4">
        <f t="shared" si="2"/>
        <v>724.44</v>
      </c>
      <c r="F74" s="5"/>
    </row>
    <row r="75" s="1" customFormat="1" ht="30" customHeight="1" spans="1:6">
      <c r="A75" s="4">
        <v>71</v>
      </c>
      <c r="B75" s="4" t="s">
        <v>201</v>
      </c>
      <c r="C75" s="4">
        <v>4101</v>
      </c>
      <c r="D75" s="4">
        <v>0.3</v>
      </c>
      <c r="E75" s="4">
        <f t="shared" si="2"/>
        <v>1230.3</v>
      </c>
      <c r="F75" s="5"/>
    </row>
    <row r="76" s="1" customFormat="1" ht="30" customHeight="1" spans="1:6">
      <c r="A76" s="4">
        <v>72</v>
      </c>
      <c r="B76" s="4" t="s">
        <v>202</v>
      </c>
      <c r="C76" s="4">
        <v>9700</v>
      </c>
      <c r="D76" s="4">
        <v>0.3</v>
      </c>
      <c r="E76" s="4">
        <f t="shared" si="2"/>
        <v>2910</v>
      </c>
      <c r="F76" s="5"/>
    </row>
    <row r="77" s="1" customFormat="1" ht="30" customHeight="1" spans="1:6">
      <c r="A77" s="4">
        <v>73</v>
      </c>
      <c r="B77" s="4" t="s">
        <v>203</v>
      </c>
      <c r="C77" s="4">
        <v>2931</v>
      </c>
      <c r="D77" s="4">
        <v>0.3</v>
      </c>
      <c r="E77" s="4">
        <f t="shared" ref="E77:E95" si="3">C77*D77</f>
        <v>879.3</v>
      </c>
      <c r="F77" s="5"/>
    </row>
    <row r="78" s="1" customFormat="1" ht="30" customHeight="1" spans="1:6">
      <c r="A78" s="4">
        <v>74</v>
      </c>
      <c r="B78" s="4" t="s">
        <v>204</v>
      </c>
      <c r="C78" s="4">
        <v>3120.8</v>
      </c>
      <c r="D78" s="4">
        <v>0.3</v>
      </c>
      <c r="E78" s="4">
        <f t="shared" si="3"/>
        <v>936.24</v>
      </c>
      <c r="F78" s="5"/>
    </row>
    <row r="79" s="1" customFormat="1" ht="30" customHeight="1" spans="1:6">
      <c r="A79" s="4">
        <v>75</v>
      </c>
      <c r="B79" s="4" t="s">
        <v>205</v>
      </c>
      <c r="C79" s="4">
        <v>1038</v>
      </c>
      <c r="D79" s="4">
        <v>0.3</v>
      </c>
      <c r="E79" s="4">
        <f t="shared" si="3"/>
        <v>311.4</v>
      </c>
      <c r="F79" s="5"/>
    </row>
    <row r="80" s="1" customFormat="1" ht="30" customHeight="1" spans="1:6">
      <c r="A80" s="4">
        <v>76</v>
      </c>
      <c r="B80" s="4" t="s">
        <v>206</v>
      </c>
      <c r="C80" s="4">
        <v>1974</v>
      </c>
      <c r="D80" s="4">
        <v>0.3</v>
      </c>
      <c r="E80" s="4">
        <f t="shared" si="3"/>
        <v>592.2</v>
      </c>
      <c r="F80" s="5"/>
    </row>
    <row r="81" s="1" customFormat="1" ht="30" customHeight="1" spans="1:6">
      <c r="A81" s="4">
        <v>77</v>
      </c>
      <c r="B81" s="4" t="s">
        <v>207</v>
      </c>
      <c r="C81" s="4">
        <v>2980</v>
      </c>
      <c r="D81" s="4">
        <v>0.3</v>
      </c>
      <c r="E81" s="4">
        <f t="shared" si="3"/>
        <v>894</v>
      </c>
      <c r="F81" s="5"/>
    </row>
    <row r="82" s="1" customFormat="1" ht="30" customHeight="1" spans="1:6">
      <c r="A82" s="4">
        <v>78</v>
      </c>
      <c r="B82" s="4" t="s">
        <v>208</v>
      </c>
      <c r="C82" s="4">
        <v>520</v>
      </c>
      <c r="D82" s="4">
        <v>0.3</v>
      </c>
      <c r="E82" s="4">
        <f t="shared" si="3"/>
        <v>156</v>
      </c>
      <c r="F82" s="5"/>
    </row>
    <row r="83" s="1" customFormat="1" ht="30" customHeight="1" spans="1:6">
      <c r="A83" s="4">
        <v>79</v>
      </c>
      <c r="B83" s="4" t="s">
        <v>66</v>
      </c>
      <c r="C83" s="4">
        <v>1660</v>
      </c>
      <c r="D83" s="4">
        <v>0.3</v>
      </c>
      <c r="E83" s="4">
        <f t="shared" si="3"/>
        <v>498</v>
      </c>
      <c r="F83" s="5"/>
    </row>
    <row r="84" s="1" customFormat="1" ht="30" customHeight="1" spans="1:6">
      <c r="A84" s="4">
        <v>80</v>
      </c>
      <c r="B84" s="4" t="s">
        <v>209</v>
      </c>
      <c r="C84" s="4">
        <v>2138.5</v>
      </c>
      <c r="D84" s="4">
        <v>0.3</v>
      </c>
      <c r="E84" s="4">
        <f t="shared" si="3"/>
        <v>641.55</v>
      </c>
      <c r="F84" s="5"/>
    </row>
    <row r="85" s="1" customFormat="1" ht="30" customHeight="1" spans="1:6">
      <c r="A85" s="4">
        <v>81</v>
      </c>
      <c r="B85" s="4" t="s">
        <v>210</v>
      </c>
      <c r="C85" s="4">
        <v>567.5</v>
      </c>
      <c r="D85" s="4">
        <v>0.3</v>
      </c>
      <c r="E85" s="4">
        <f t="shared" si="3"/>
        <v>170.25</v>
      </c>
      <c r="F85" s="5"/>
    </row>
    <row r="86" s="1" customFormat="1" ht="30" customHeight="1" spans="1:6">
      <c r="A86" s="4">
        <v>82</v>
      </c>
      <c r="B86" s="4" t="s">
        <v>211</v>
      </c>
      <c r="C86" s="4">
        <v>237</v>
      </c>
      <c r="D86" s="4">
        <v>0.3</v>
      </c>
      <c r="E86" s="4">
        <f t="shared" si="3"/>
        <v>71.1</v>
      </c>
      <c r="F86" s="5"/>
    </row>
    <row r="87" s="1" customFormat="1" ht="30" customHeight="1" spans="1:6">
      <c r="A87" s="4">
        <v>83</v>
      </c>
      <c r="B87" s="4" t="s">
        <v>212</v>
      </c>
      <c r="C87" s="4">
        <v>1033</v>
      </c>
      <c r="D87" s="4">
        <v>0.3</v>
      </c>
      <c r="E87" s="4">
        <f t="shared" si="3"/>
        <v>309.9</v>
      </c>
      <c r="F87" s="5"/>
    </row>
    <row r="88" s="1" customFormat="1" ht="30" customHeight="1" spans="1:6">
      <c r="A88" s="4">
        <v>84</v>
      </c>
      <c r="B88" s="4" t="s">
        <v>213</v>
      </c>
      <c r="C88" s="4">
        <v>760</v>
      </c>
      <c r="D88" s="4">
        <v>0.3</v>
      </c>
      <c r="E88" s="4">
        <f t="shared" si="3"/>
        <v>228</v>
      </c>
      <c r="F88" s="5"/>
    </row>
    <row r="89" s="1" customFormat="1" ht="30" customHeight="1" spans="1:6">
      <c r="A89" s="4">
        <v>85</v>
      </c>
      <c r="B89" s="4" t="s">
        <v>214</v>
      </c>
      <c r="C89" s="4">
        <v>1575</v>
      </c>
      <c r="D89" s="4">
        <v>0.3</v>
      </c>
      <c r="E89" s="4">
        <f t="shared" si="3"/>
        <v>472.5</v>
      </c>
      <c r="F89" s="5"/>
    </row>
    <row r="90" s="1" customFormat="1" ht="30" customHeight="1" spans="1:6">
      <c r="A90" s="4">
        <v>86</v>
      </c>
      <c r="B90" s="4" t="s">
        <v>215</v>
      </c>
      <c r="C90" s="4">
        <v>4308</v>
      </c>
      <c r="D90" s="4">
        <v>0.3</v>
      </c>
      <c r="E90" s="4">
        <v>1292.4</v>
      </c>
      <c r="F90" s="5"/>
    </row>
    <row r="91" s="1" customFormat="1" ht="30" customHeight="1" spans="1:6">
      <c r="A91" s="4">
        <v>87</v>
      </c>
      <c r="B91" s="4" t="s">
        <v>216</v>
      </c>
      <c r="C91" s="4">
        <v>126</v>
      </c>
      <c r="D91" s="4">
        <v>0.3</v>
      </c>
      <c r="E91" s="4">
        <f t="shared" si="3"/>
        <v>37.8</v>
      </c>
      <c r="F91" s="5"/>
    </row>
    <row r="92" s="1" customFormat="1" ht="30" customHeight="1" spans="1:6">
      <c r="A92" s="4">
        <v>88</v>
      </c>
      <c r="B92" s="4" t="s">
        <v>217</v>
      </c>
      <c r="C92" s="4">
        <v>1227</v>
      </c>
      <c r="D92" s="4">
        <v>0.3</v>
      </c>
      <c r="E92" s="4">
        <f t="shared" si="3"/>
        <v>368.1</v>
      </c>
      <c r="F92" s="5"/>
    </row>
    <row r="93" s="1" customFormat="1" ht="30" customHeight="1" spans="1:6">
      <c r="A93" s="4">
        <v>89</v>
      </c>
      <c r="B93" s="4" t="s">
        <v>218</v>
      </c>
      <c r="C93" s="4">
        <v>82.5</v>
      </c>
      <c r="D93" s="4">
        <v>0.3</v>
      </c>
      <c r="E93" s="4">
        <v>24.75</v>
      </c>
      <c r="F93" s="5"/>
    </row>
    <row r="94" s="1" customFormat="1" ht="30" customHeight="1" spans="1:6">
      <c r="A94" s="4">
        <v>90</v>
      </c>
      <c r="B94" s="4" t="s">
        <v>219</v>
      </c>
      <c r="C94" s="4">
        <v>425</v>
      </c>
      <c r="D94" s="4">
        <v>0.3</v>
      </c>
      <c r="E94" s="4">
        <v>127.5</v>
      </c>
      <c r="F94" s="5"/>
    </row>
    <row r="95" s="1" customFormat="1" ht="30" customHeight="1" spans="1:6">
      <c r="A95" s="4">
        <v>91</v>
      </c>
      <c r="B95" s="4" t="s">
        <v>220</v>
      </c>
      <c r="C95" s="4">
        <v>1181</v>
      </c>
      <c r="D95" s="4">
        <v>0.3</v>
      </c>
      <c r="E95" s="4">
        <v>354.3</v>
      </c>
      <c r="F95" s="5"/>
    </row>
    <row r="96" s="1" customFormat="1" ht="30" customHeight="1" spans="1:6">
      <c r="A96" s="4">
        <v>92</v>
      </c>
      <c r="B96" s="4" t="s">
        <v>221</v>
      </c>
      <c r="C96" s="4">
        <v>980</v>
      </c>
      <c r="D96" s="4">
        <v>0.3</v>
      </c>
      <c r="E96" s="4">
        <v>294</v>
      </c>
      <c r="F96" s="5"/>
    </row>
    <row r="97" s="1" customFormat="1" ht="30" customHeight="1" spans="1:6">
      <c r="A97" s="4">
        <v>93</v>
      </c>
      <c r="B97" s="4" t="s">
        <v>222</v>
      </c>
      <c r="C97" s="4">
        <v>1420</v>
      </c>
      <c r="D97" s="4">
        <v>0.3</v>
      </c>
      <c r="E97" s="4">
        <v>426</v>
      </c>
      <c r="F97" s="5"/>
    </row>
    <row r="98" s="1" customFormat="1" ht="30" customHeight="1" spans="1:6">
      <c r="A98" s="4">
        <v>94</v>
      </c>
      <c r="B98" s="4" t="s">
        <v>223</v>
      </c>
      <c r="C98" s="4">
        <v>6127</v>
      </c>
      <c r="D98" s="4">
        <v>0.3</v>
      </c>
      <c r="E98" s="4">
        <v>1838.1</v>
      </c>
      <c r="F98" s="5"/>
    </row>
    <row r="99" s="1" customFormat="1" ht="30" customHeight="1" spans="1:6">
      <c r="A99" s="4">
        <v>95</v>
      </c>
      <c r="B99" s="4" t="s">
        <v>224</v>
      </c>
      <c r="C99" s="4">
        <v>6785</v>
      </c>
      <c r="D99" s="4">
        <v>0.3</v>
      </c>
      <c r="E99" s="4">
        <v>2035.5</v>
      </c>
      <c r="F99" s="5"/>
    </row>
    <row r="100" s="1" customFormat="1" ht="30" customHeight="1" spans="1:6">
      <c r="A100" s="4">
        <v>96</v>
      </c>
      <c r="B100" s="4" t="s">
        <v>225</v>
      </c>
      <c r="C100" s="4">
        <v>3529</v>
      </c>
      <c r="D100" s="4">
        <v>0.3</v>
      </c>
      <c r="E100" s="4">
        <v>1058.7</v>
      </c>
      <c r="F100" s="5"/>
    </row>
    <row r="101" s="1" customFormat="1" ht="30" customHeight="1" spans="1:6">
      <c r="A101" s="4">
        <v>97</v>
      </c>
      <c r="B101" s="4" t="s">
        <v>226</v>
      </c>
      <c r="C101" s="4">
        <v>1420</v>
      </c>
      <c r="D101" s="4">
        <v>0.3</v>
      </c>
      <c r="E101" s="4">
        <f t="shared" ref="E101:E107" si="4">C101*D101</f>
        <v>426</v>
      </c>
      <c r="F101" s="5"/>
    </row>
    <row r="102" s="1" customFormat="1" ht="30" customHeight="1" spans="1:6">
      <c r="A102" s="4">
        <v>98</v>
      </c>
      <c r="B102" s="4" t="s">
        <v>227</v>
      </c>
      <c r="C102" s="4">
        <v>1230</v>
      </c>
      <c r="D102" s="4">
        <v>0.3</v>
      </c>
      <c r="E102" s="4">
        <f t="shared" si="4"/>
        <v>369</v>
      </c>
      <c r="F102" s="5"/>
    </row>
    <row r="103" s="1" customFormat="1" ht="30" customHeight="1" spans="1:6">
      <c r="A103" s="4">
        <v>99</v>
      </c>
      <c r="B103" s="4" t="s">
        <v>228</v>
      </c>
      <c r="C103" s="4">
        <v>1500</v>
      </c>
      <c r="D103" s="4">
        <v>0.3</v>
      </c>
      <c r="E103" s="4">
        <f t="shared" si="4"/>
        <v>450</v>
      </c>
      <c r="F103" s="5"/>
    </row>
    <row r="104" s="1" customFormat="1" ht="30" customHeight="1" spans="1:6">
      <c r="A104" s="4">
        <v>100</v>
      </c>
      <c r="B104" s="4" t="s">
        <v>229</v>
      </c>
      <c r="C104" s="4">
        <v>1650</v>
      </c>
      <c r="D104" s="4">
        <v>0.3</v>
      </c>
      <c r="E104" s="4">
        <f t="shared" si="4"/>
        <v>495</v>
      </c>
      <c r="F104" s="5"/>
    </row>
    <row r="105" s="1" customFormat="1" ht="30" customHeight="1" spans="1:6">
      <c r="A105" s="4">
        <v>101</v>
      </c>
      <c r="B105" s="4" t="s">
        <v>230</v>
      </c>
      <c r="C105" s="4">
        <v>2100</v>
      </c>
      <c r="D105" s="4">
        <v>0.3</v>
      </c>
      <c r="E105" s="4">
        <f t="shared" si="4"/>
        <v>630</v>
      </c>
      <c r="F105" s="5"/>
    </row>
    <row r="106" s="1" customFormat="1" ht="30" customHeight="1" spans="1:6">
      <c r="A106" s="4">
        <v>102</v>
      </c>
      <c r="B106" s="4" t="s">
        <v>231</v>
      </c>
      <c r="C106" s="4">
        <v>1109</v>
      </c>
      <c r="D106" s="4">
        <v>0.3</v>
      </c>
      <c r="E106" s="4">
        <f t="shared" si="4"/>
        <v>332.7</v>
      </c>
      <c r="F106" s="5"/>
    </row>
    <row r="107" s="1" customFormat="1" ht="30" customHeight="1" spans="1:6">
      <c r="A107" s="4">
        <v>103</v>
      </c>
      <c r="B107" s="4" t="s">
        <v>232</v>
      </c>
      <c r="C107" s="4">
        <v>1300</v>
      </c>
      <c r="D107" s="4">
        <v>0.3</v>
      </c>
      <c r="E107" s="4">
        <f t="shared" si="4"/>
        <v>390</v>
      </c>
      <c r="F107" s="5"/>
    </row>
    <row r="108" s="1" customFormat="1" ht="30" customHeight="1" spans="1:6">
      <c r="A108" s="4">
        <v>104</v>
      </c>
      <c r="B108" s="4" t="s">
        <v>233</v>
      </c>
      <c r="C108" s="4">
        <v>570</v>
      </c>
      <c r="D108" s="4">
        <v>0.3</v>
      </c>
      <c r="E108" s="4">
        <f t="shared" ref="E108:E155" si="5">C108*D108</f>
        <v>171</v>
      </c>
      <c r="F108" s="5"/>
    </row>
    <row r="109" s="1" customFormat="1" ht="30" customHeight="1" spans="1:6">
      <c r="A109" s="4">
        <v>105</v>
      </c>
      <c r="B109" s="4" t="s">
        <v>234</v>
      </c>
      <c r="C109" s="4">
        <v>1000</v>
      </c>
      <c r="D109" s="4">
        <v>0.3</v>
      </c>
      <c r="E109" s="4">
        <f t="shared" si="5"/>
        <v>300</v>
      </c>
      <c r="F109" s="5"/>
    </row>
    <row r="110" s="1" customFormat="1" ht="30" customHeight="1" spans="1:6">
      <c r="A110" s="4">
        <v>106</v>
      </c>
      <c r="B110" s="4" t="s">
        <v>235</v>
      </c>
      <c r="C110" s="4">
        <v>1300</v>
      </c>
      <c r="D110" s="4">
        <v>0.3</v>
      </c>
      <c r="E110" s="4">
        <f t="shared" si="5"/>
        <v>390</v>
      </c>
      <c r="F110" s="5"/>
    </row>
    <row r="111" s="1" customFormat="1" ht="30" customHeight="1" spans="1:6">
      <c r="A111" s="4">
        <v>107</v>
      </c>
      <c r="B111" s="4" t="s">
        <v>236</v>
      </c>
      <c r="C111" s="4">
        <v>750</v>
      </c>
      <c r="D111" s="4">
        <v>0.3</v>
      </c>
      <c r="E111" s="4">
        <f t="shared" si="5"/>
        <v>225</v>
      </c>
      <c r="F111" s="5"/>
    </row>
    <row r="112" s="1" customFormat="1" ht="30" customHeight="1" spans="1:6">
      <c r="A112" s="4">
        <v>108</v>
      </c>
      <c r="B112" s="4" t="s">
        <v>237</v>
      </c>
      <c r="C112" s="4">
        <v>735</v>
      </c>
      <c r="D112" s="4">
        <v>0.3</v>
      </c>
      <c r="E112" s="4">
        <f t="shared" si="5"/>
        <v>220.5</v>
      </c>
      <c r="F112" s="5"/>
    </row>
    <row r="113" s="1" customFormat="1" ht="30" customHeight="1" spans="1:6">
      <c r="A113" s="4">
        <v>109</v>
      </c>
      <c r="B113" s="4" t="s">
        <v>238</v>
      </c>
      <c r="C113" s="4">
        <v>150</v>
      </c>
      <c r="D113" s="4">
        <v>0.3</v>
      </c>
      <c r="E113" s="4">
        <f t="shared" si="5"/>
        <v>45</v>
      </c>
      <c r="F113" s="5"/>
    </row>
    <row r="114" s="1" customFormat="1" ht="30" customHeight="1" spans="1:6">
      <c r="A114" s="4">
        <v>110</v>
      </c>
      <c r="B114" s="4" t="s">
        <v>239</v>
      </c>
      <c r="C114" s="4">
        <v>400</v>
      </c>
      <c r="D114" s="4">
        <v>0.3</v>
      </c>
      <c r="E114" s="4">
        <f t="shared" si="5"/>
        <v>120</v>
      </c>
      <c r="F114" s="5"/>
    </row>
    <row r="115" s="1" customFormat="1" ht="30" customHeight="1" spans="1:6">
      <c r="A115" s="4">
        <v>111</v>
      </c>
      <c r="B115" s="4" t="s">
        <v>240</v>
      </c>
      <c r="C115" s="4">
        <v>500</v>
      </c>
      <c r="D115" s="4">
        <v>0.3</v>
      </c>
      <c r="E115" s="4">
        <f t="shared" si="5"/>
        <v>150</v>
      </c>
      <c r="F115" s="5"/>
    </row>
    <row r="116" s="1" customFormat="1" ht="30" customHeight="1" spans="1:6">
      <c r="A116" s="4">
        <v>112</v>
      </c>
      <c r="B116" s="4" t="s">
        <v>241</v>
      </c>
      <c r="C116" s="4">
        <v>600</v>
      </c>
      <c r="D116" s="4">
        <v>0.3</v>
      </c>
      <c r="E116" s="4">
        <f t="shared" si="5"/>
        <v>180</v>
      </c>
      <c r="F116" s="5"/>
    </row>
    <row r="117" s="1" customFormat="1" ht="30" customHeight="1" spans="1:6">
      <c r="A117" s="4">
        <v>113</v>
      </c>
      <c r="B117" s="4" t="s">
        <v>242</v>
      </c>
      <c r="C117" s="4">
        <v>570</v>
      </c>
      <c r="D117" s="4">
        <v>0.3</v>
      </c>
      <c r="E117" s="4">
        <f t="shared" si="5"/>
        <v>171</v>
      </c>
      <c r="F117" s="5"/>
    </row>
    <row r="118" s="1" customFormat="1" ht="30" customHeight="1" spans="1:6">
      <c r="A118" s="4">
        <v>114</v>
      </c>
      <c r="B118" s="4" t="s">
        <v>243</v>
      </c>
      <c r="C118" s="4">
        <v>350</v>
      </c>
      <c r="D118" s="4">
        <v>0.3</v>
      </c>
      <c r="E118" s="4">
        <f t="shared" si="5"/>
        <v>105</v>
      </c>
      <c r="F118" s="5"/>
    </row>
    <row r="119" s="1" customFormat="1" ht="30" customHeight="1" spans="1:6">
      <c r="A119" s="4">
        <v>115</v>
      </c>
      <c r="B119" s="4" t="s">
        <v>244</v>
      </c>
      <c r="C119" s="4">
        <v>220</v>
      </c>
      <c r="D119" s="4">
        <v>0.3</v>
      </c>
      <c r="E119" s="4">
        <f t="shared" si="5"/>
        <v>66</v>
      </c>
      <c r="F119" s="5"/>
    </row>
    <row r="120" s="1" customFormat="1" ht="30" customHeight="1" spans="1:6">
      <c r="A120" s="4">
        <v>116</v>
      </c>
      <c r="B120" s="4" t="s">
        <v>245</v>
      </c>
      <c r="C120" s="4">
        <v>195</v>
      </c>
      <c r="D120" s="4">
        <v>0.3</v>
      </c>
      <c r="E120" s="4">
        <f t="shared" si="5"/>
        <v>58.5</v>
      </c>
      <c r="F120" s="5"/>
    </row>
    <row r="121" s="1" customFormat="1" ht="30" customHeight="1" spans="1:6">
      <c r="A121" s="4">
        <v>117</v>
      </c>
      <c r="B121" s="4" t="s">
        <v>246</v>
      </c>
      <c r="C121" s="4">
        <v>840</v>
      </c>
      <c r="D121" s="4">
        <v>0.3</v>
      </c>
      <c r="E121" s="4">
        <f t="shared" si="5"/>
        <v>252</v>
      </c>
      <c r="F121" s="5"/>
    </row>
    <row r="122" s="1" customFormat="1" ht="30" customHeight="1" spans="1:6">
      <c r="A122" s="4">
        <v>118</v>
      </c>
      <c r="B122" s="4" t="s">
        <v>247</v>
      </c>
      <c r="C122" s="4">
        <v>100</v>
      </c>
      <c r="D122" s="4">
        <v>0.3</v>
      </c>
      <c r="E122" s="4">
        <f t="shared" si="5"/>
        <v>30</v>
      </c>
      <c r="F122" s="5"/>
    </row>
    <row r="123" s="1" customFormat="1" ht="30" customHeight="1" spans="1:6">
      <c r="A123" s="4">
        <v>119</v>
      </c>
      <c r="B123" s="4" t="s">
        <v>248</v>
      </c>
      <c r="C123" s="4">
        <v>200</v>
      </c>
      <c r="D123" s="4">
        <v>0.3</v>
      </c>
      <c r="E123" s="4">
        <f t="shared" si="5"/>
        <v>60</v>
      </c>
      <c r="F123" s="5"/>
    </row>
    <row r="124" s="1" customFormat="1" ht="30" customHeight="1" spans="1:6">
      <c r="A124" s="4">
        <v>120</v>
      </c>
      <c r="B124" s="4" t="s">
        <v>249</v>
      </c>
      <c r="C124" s="4">
        <v>1200</v>
      </c>
      <c r="D124" s="4">
        <v>0.3</v>
      </c>
      <c r="E124" s="4">
        <f t="shared" si="5"/>
        <v>360</v>
      </c>
      <c r="F124" s="5"/>
    </row>
    <row r="125" s="1" customFormat="1" ht="30" customHeight="1" spans="1:6">
      <c r="A125" s="4">
        <v>121</v>
      </c>
      <c r="B125" s="4" t="s">
        <v>250</v>
      </c>
      <c r="C125" s="4">
        <v>585</v>
      </c>
      <c r="D125" s="4">
        <v>0.3</v>
      </c>
      <c r="E125" s="4">
        <f t="shared" si="5"/>
        <v>175.5</v>
      </c>
      <c r="F125" s="5"/>
    </row>
    <row r="126" s="1" customFormat="1" ht="30" customHeight="1" spans="1:6">
      <c r="A126" s="4">
        <v>122</v>
      </c>
      <c r="B126" s="4" t="s">
        <v>251</v>
      </c>
      <c r="C126" s="4">
        <v>3000</v>
      </c>
      <c r="D126" s="4">
        <v>0.3</v>
      </c>
      <c r="E126" s="4">
        <f t="shared" si="5"/>
        <v>900</v>
      </c>
      <c r="F126" s="5"/>
    </row>
    <row r="127" s="1" customFormat="1" ht="30" customHeight="1" spans="1:6">
      <c r="A127" s="4">
        <v>123</v>
      </c>
      <c r="B127" s="4" t="s">
        <v>252</v>
      </c>
      <c r="C127" s="4">
        <v>240</v>
      </c>
      <c r="D127" s="4">
        <v>0.3</v>
      </c>
      <c r="E127" s="4">
        <f t="shared" si="5"/>
        <v>72</v>
      </c>
      <c r="F127" s="5"/>
    </row>
    <row r="128" s="1" customFormat="1" ht="30" customHeight="1" spans="1:6">
      <c r="A128" s="4">
        <v>124</v>
      </c>
      <c r="B128" s="4" t="s">
        <v>253</v>
      </c>
      <c r="C128" s="4">
        <v>200</v>
      </c>
      <c r="D128" s="4">
        <v>0.3</v>
      </c>
      <c r="E128" s="4">
        <f t="shared" si="5"/>
        <v>60</v>
      </c>
      <c r="F128" s="5"/>
    </row>
    <row r="129" s="1" customFormat="1" ht="30" customHeight="1" spans="1:6">
      <c r="A129" s="4">
        <v>125</v>
      </c>
      <c r="B129" s="4" t="s">
        <v>254</v>
      </c>
      <c r="C129" s="4">
        <v>250</v>
      </c>
      <c r="D129" s="4">
        <v>0.3</v>
      </c>
      <c r="E129" s="4">
        <f t="shared" si="5"/>
        <v>75</v>
      </c>
      <c r="F129" s="5"/>
    </row>
    <row r="130" s="1" customFormat="1" ht="30" customHeight="1" spans="1:6">
      <c r="A130" s="4">
        <v>126</v>
      </c>
      <c r="B130" s="4" t="s">
        <v>255</v>
      </c>
      <c r="C130" s="4">
        <v>1050</v>
      </c>
      <c r="D130" s="4">
        <v>0.3</v>
      </c>
      <c r="E130" s="4">
        <f t="shared" si="5"/>
        <v>315</v>
      </c>
      <c r="F130" s="5"/>
    </row>
    <row r="131" s="1" customFormat="1" ht="30" customHeight="1" spans="1:6">
      <c r="A131" s="4">
        <v>127</v>
      </c>
      <c r="B131" s="4" t="s">
        <v>256</v>
      </c>
      <c r="C131" s="4">
        <v>50</v>
      </c>
      <c r="D131" s="4">
        <v>0.3</v>
      </c>
      <c r="E131" s="4">
        <f t="shared" si="5"/>
        <v>15</v>
      </c>
      <c r="F131" s="5"/>
    </row>
    <row r="132" s="1" customFormat="1" ht="30" customHeight="1" spans="1:6">
      <c r="A132" s="4">
        <v>128</v>
      </c>
      <c r="B132" s="4" t="s">
        <v>257</v>
      </c>
      <c r="C132" s="4">
        <v>175</v>
      </c>
      <c r="D132" s="4">
        <v>0.3</v>
      </c>
      <c r="E132" s="4">
        <f t="shared" si="5"/>
        <v>52.5</v>
      </c>
      <c r="F132" s="5"/>
    </row>
    <row r="133" s="1" customFormat="1" ht="30" customHeight="1" spans="1:6">
      <c r="A133" s="4">
        <v>129</v>
      </c>
      <c r="B133" s="4" t="s">
        <v>258</v>
      </c>
      <c r="C133" s="4">
        <v>150</v>
      </c>
      <c r="D133" s="4">
        <v>0.3</v>
      </c>
      <c r="E133" s="4">
        <f t="shared" si="5"/>
        <v>45</v>
      </c>
      <c r="F133" s="5"/>
    </row>
    <row r="134" s="1" customFormat="1" ht="30" customHeight="1" spans="1:6">
      <c r="A134" s="4">
        <v>130</v>
      </c>
      <c r="B134" s="4" t="s">
        <v>259</v>
      </c>
      <c r="C134" s="4">
        <v>5024</v>
      </c>
      <c r="D134" s="4">
        <v>0.3</v>
      </c>
      <c r="E134" s="4">
        <f t="shared" si="5"/>
        <v>1507.2</v>
      </c>
      <c r="F134" s="5"/>
    </row>
    <row r="135" s="1" customFormat="1" ht="30" customHeight="1" spans="1:6">
      <c r="A135" s="4">
        <v>131</v>
      </c>
      <c r="B135" s="4" t="s">
        <v>260</v>
      </c>
      <c r="C135" s="4">
        <v>2011</v>
      </c>
      <c r="D135" s="4">
        <v>0.3</v>
      </c>
      <c r="E135" s="4">
        <f t="shared" si="5"/>
        <v>603.3</v>
      </c>
      <c r="F135" s="5"/>
    </row>
    <row r="136" s="1" customFormat="1" ht="30" customHeight="1" spans="1:6">
      <c r="A136" s="4">
        <v>132</v>
      </c>
      <c r="B136" s="4" t="s">
        <v>261</v>
      </c>
      <c r="C136" s="4">
        <v>1008</v>
      </c>
      <c r="D136" s="4">
        <v>0.3</v>
      </c>
      <c r="E136" s="4">
        <f t="shared" si="5"/>
        <v>302.4</v>
      </c>
      <c r="F136" s="5"/>
    </row>
    <row r="137" s="1" customFormat="1" ht="30" customHeight="1" spans="1:6">
      <c r="A137" s="4">
        <v>133</v>
      </c>
      <c r="B137" s="4" t="s">
        <v>262</v>
      </c>
      <c r="C137" s="4">
        <v>1003</v>
      </c>
      <c r="D137" s="4">
        <v>0.3</v>
      </c>
      <c r="E137" s="4">
        <f t="shared" si="5"/>
        <v>300.9</v>
      </c>
      <c r="F137" s="5"/>
    </row>
    <row r="138" s="1" customFormat="1" ht="30" customHeight="1" spans="1:6">
      <c r="A138" s="4">
        <v>134</v>
      </c>
      <c r="B138" s="4" t="s">
        <v>263</v>
      </c>
      <c r="C138" s="4">
        <v>1003</v>
      </c>
      <c r="D138" s="4">
        <v>0.3</v>
      </c>
      <c r="E138" s="4">
        <f t="shared" si="5"/>
        <v>300.9</v>
      </c>
      <c r="F138" s="5"/>
    </row>
    <row r="139" s="1" customFormat="1" ht="30" customHeight="1" spans="1:6">
      <c r="A139" s="4">
        <v>135</v>
      </c>
      <c r="B139" s="4" t="s">
        <v>264</v>
      </c>
      <c r="C139" s="4">
        <v>3839.3</v>
      </c>
      <c r="D139" s="4">
        <v>0.3</v>
      </c>
      <c r="E139" s="4">
        <f t="shared" si="5"/>
        <v>1151.79</v>
      </c>
      <c r="F139" s="5"/>
    </row>
    <row r="140" s="1" customFormat="1" ht="30" customHeight="1" spans="1:6">
      <c r="A140" s="4">
        <v>136</v>
      </c>
      <c r="B140" s="4" t="s">
        <v>265</v>
      </c>
      <c r="C140" s="4">
        <v>1358</v>
      </c>
      <c r="D140" s="4">
        <v>0.3</v>
      </c>
      <c r="E140" s="4">
        <f t="shared" si="5"/>
        <v>407.4</v>
      </c>
      <c r="F140" s="5"/>
    </row>
    <row r="141" s="1" customFormat="1" ht="30" customHeight="1" spans="1:6">
      <c r="A141" s="4">
        <v>137</v>
      </c>
      <c r="B141" s="4" t="s">
        <v>266</v>
      </c>
      <c r="C141" s="4">
        <v>5569</v>
      </c>
      <c r="D141" s="4">
        <v>0.3</v>
      </c>
      <c r="E141" s="4">
        <f t="shared" si="5"/>
        <v>1670.7</v>
      </c>
      <c r="F141" s="5"/>
    </row>
    <row r="142" s="1" customFormat="1" ht="30" customHeight="1" spans="1:6">
      <c r="A142" s="4">
        <v>138</v>
      </c>
      <c r="B142" s="4" t="s">
        <v>267</v>
      </c>
      <c r="C142" s="4">
        <v>4411</v>
      </c>
      <c r="D142" s="4">
        <v>0.3</v>
      </c>
      <c r="E142" s="4">
        <f t="shared" si="5"/>
        <v>1323.3</v>
      </c>
      <c r="F142" s="5"/>
    </row>
    <row r="143" s="1" customFormat="1" ht="30" customHeight="1" spans="1:6">
      <c r="A143" s="4">
        <v>139</v>
      </c>
      <c r="B143" s="4" t="s">
        <v>268</v>
      </c>
      <c r="C143" s="4">
        <v>2987</v>
      </c>
      <c r="D143" s="4">
        <v>0.3</v>
      </c>
      <c r="E143" s="4">
        <f t="shared" si="5"/>
        <v>896.1</v>
      </c>
      <c r="F143" s="5"/>
    </row>
    <row r="144" s="1" customFormat="1" ht="30" customHeight="1" spans="1:6">
      <c r="A144" s="4">
        <v>140</v>
      </c>
      <c r="B144" s="4" t="s">
        <v>269</v>
      </c>
      <c r="C144" s="4">
        <v>1031</v>
      </c>
      <c r="D144" s="4">
        <v>0.3</v>
      </c>
      <c r="E144" s="4">
        <f t="shared" si="5"/>
        <v>309.3</v>
      </c>
      <c r="F144" s="5"/>
    </row>
    <row r="145" s="1" customFormat="1" ht="30" customHeight="1" spans="1:6">
      <c r="A145" s="4">
        <v>141</v>
      </c>
      <c r="B145" s="4" t="s">
        <v>270</v>
      </c>
      <c r="C145" s="4">
        <v>2018</v>
      </c>
      <c r="D145" s="4">
        <v>0.3</v>
      </c>
      <c r="E145" s="4">
        <f t="shared" si="5"/>
        <v>605.4</v>
      </c>
      <c r="F145" s="5"/>
    </row>
    <row r="146" s="1" customFormat="1" ht="30" customHeight="1" spans="1:6">
      <c r="A146" s="4">
        <v>142</v>
      </c>
      <c r="B146" s="4" t="s">
        <v>271</v>
      </c>
      <c r="C146" s="4">
        <v>398</v>
      </c>
      <c r="D146" s="4">
        <v>0.3</v>
      </c>
      <c r="E146" s="4">
        <f t="shared" si="5"/>
        <v>119.4</v>
      </c>
      <c r="F146" s="5"/>
    </row>
    <row r="147" s="1" customFormat="1" ht="30" customHeight="1" spans="1:6">
      <c r="A147" s="4">
        <v>143</v>
      </c>
      <c r="B147" s="4" t="s">
        <v>272</v>
      </c>
      <c r="C147" s="4">
        <v>319</v>
      </c>
      <c r="D147" s="4">
        <v>0.3</v>
      </c>
      <c r="E147" s="4">
        <f t="shared" si="5"/>
        <v>95.7</v>
      </c>
      <c r="F147" s="5"/>
    </row>
    <row r="148" s="1" customFormat="1" ht="30" customHeight="1" spans="1:6">
      <c r="A148" s="4">
        <v>144</v>
      </c>
      <c r="B148" s="4" t="s">
        <v>273</v>
      </c>
      <c r="C148" s="4">
        <v>795</v>
      </c>
      <c r="D148" s="4">
        <v>0.3</v>
      </c>
      <c r="E148" s="4">
        <f t="shared" si="5"/>
        <v>238.5</v>
      </c>
      <c r="F148" s="5"/>
    </row>
    <row r="149" s="1" customFormat="1" ht="30" customHeight="1" spans="1:6">
      <c r="A149" s="4">
        <v>145</v>
      </c>
      <c r="B149" s="4" t="s">
        <v>274</v>
      </c>
      <c r="C149" s="4">
        <v>989</v>
      </c>
      <c r="D149" s="4">
        <v>0.3</v>
      </c>
      <c r="E149" s="4">
        <f t="shared" si="5"/>
        <v>296.7</v>
      </c>
      <c r="F149" s="5"/>
    </row>
    <row r="150" s="1" customFormat="1" ht="30" customHeight="1" spans="1:6">
      <c r="A150" s="4">
        <v>146</v>
      </c>
      <c r="B150" s="4" t="s">
        <v>275</v>
      </c>
      <c r="C150" s="4">
        <v>1148</v>
      </c>
      <c r="D150" s="4">
        <v>0.3</v>
      </c>
      <c r="E150" s="4">
        <f t="shared" si="5"/>
        <v>344.4</v>
      </c>
      <c r="F150" s="5"/>
    </row>
    <row r="151" s="1" customFormat="1" ht="30" customHeight="1" spans="1:6">
      <c r="A151" s="4">
        <v>147</v>
      </c>
      <c r="B151" s="4" t="s">
        <v>276</v>
      </c>
      <c r="C151" s="4">
        <v>2013</v>
      </c>
      <c r="D151" s="4">
        <v>0.3</v>
      </c>
      <c r="E151" s="4">
        <f t="shared" si="5"/>
        <v>603.9</v>
      </c>
      <c r="F151" s="5"/>
    </row>
    <row r="152" s="1" customFormat="1" ht="30" customHeight="1" spans="1:6">
      <c r="A152" s="4">
        <v>148</v>
      </c>
      <c r="B152" s="4" t="s">
        <v>277</v>
      </c>
      <c r="C152" s="4">
        <v>7000</v>
      </c>
      <c r="D152" s="4">
        <v>0.3</v>
      </c>
      <c r="E152" s="4">
        <f t="shared" si="5"/>
        <v>2100</v>
      </c>
      <c r="F152" s="5"/>
    </row>
    <row r="153" s="1" customFormat="1" ht="30" customHeight="1" spans="1:6">
      <c r="A153" s="4">
        <v>149</v>
      </c>
      <c r="B153" s="4" t="s">
        <v>278</v>
      </c>
      <c r="C153" s="4">
        <v>600</v>
      </c>
      <c r="D153" s="4">
        <v>0.3</v>
      </c>
      <c r="E153" s="4">
        <f t="shared" si="5"/>
        <v>180</v>
      </c>
      <c r="F153" s="5"/>
    </row>
    <row r="154" s="1" customFormat="1" ht="30" customHeight="1" spans="1:6">
      <c r="A154" s="4">
        <v>150</v>
      </c>
      <c r="B154" s="4" t="s">
        <v>279</v>
      </c>
      <c r="C154" s="4">
        <v>2142</v>
      </c>
      <c r="D154" s="4">
        <v>0.3</v>
      </c>
      <c r="E154" s="4">
        <f t="shared" si="5"/>
        <v>642.6</v>
      </c>
      <c r="F154" s="5"/>
    </row>
    <row r="155" s="1" customFormat="1" ht="30" customHeight="1" spans="1:6">
      <c r="A155" s="4">
        <v>151</v>
      </c>
      <c r="B155" s="4" t="s">
        <v>280</v>
      </c>
      <c r="C155" s="4">
        <v>5000</v>
      </c>
      <c r="D155" s="4">
        <v>0.3</v>
      </c>
      <c r="E155" s="4">
        <f t="shared" si="5"/>
        <v>1500</v>
      </c>
      <c r="F155" s="5"/>
    </row>
    <row r="156" s="1" customFormat="1" ht="30" customHeight="1" spans="1:6">
      <c r="A156" s="4">
        <v>152</v>
      </c>
      <c r="B156" s="4" t="s">
        <v>281</v>
      </c>
      <c r="C156" s="4">
        <v>970</v>
      </c>
      <c r="D156" s="4">
        <v>0.3</v>
      </c>
      <c r="E156" s="4">
        <f t="shared" ref="E156:E173" si="6">C156*D156</f>
        <v>291</v>
      </c>
      <c r="F156" s="5"/>
    </row>
    <row r="157" s="1" customFormat="1" ht="30" customHeight="1" spans="1:6">
      <c r="A157" s="4">
        <v>153</v>
      </c>
      <c r="B157" s="4" t="s">
        <v>282</v>
      </c>
      <c r="C157" s="4">
        <v>492</v>
      </c>
      <c r="D157" s="4">
        <v>0.3</v>
      </c>
      <c r="E157" s="4">
        <f t="shared" si="6"/>
        <v>147.6</v>
      </c>
      <c r="F157" s="5"/>
    </row>
    <row r="158" s="1" customFormat="1" ht="30" customHeight="1" spans="1:6">
      <c r="A158" s="4">
        <v>154</v>
      </c>
      <c r="B158" s="4" t="s">
        <v>283</v>
      </c>
      <c r="C158" s="4">
        <v>705</v>
      </c>
      <c r="D158" s="4">
        <v>0.3</v>
      </c>
      <c r="E158" s="4">
        <f t="shared" si="6"/>
        <v>211.5</v>
      </c>
      <c r="F158" s="5"/>
    </row>
    <row r="159" s="1" customFormat="1" ht="30" customHeight="1" spans="1:6">
      <c r="A159" s="4">
        <v>155</v>
      </c>
      <c r="B159" s="4" t="s">
        <v>284</v>
      </c>
      <c r="C159" s="4">
        <v>5361.5</v>
      </c>
      <c r="D159" s="4">
        <v>0.3</v>
      </c>
      <c r="E159" s="4">
        <f t="shared" si="6"/>
        <v>1608.45</v>
      </c>
      <c r="F159" s="5"/>
    </row>
    <row r="160" s="1" customFormat="1" ht="30" customHeight="1" spans="1:6">
      <c r="A160" s="4">
        <v>156</v>
      </c>
      <c r="B160" s="4" t="s">
        <v>285</v>
      </c>
      <c r="C160" s="4">
        <v>2893</v>
      </c>
      <c r="D160" s="4">
        <v>0.3</v>
      </c>
      <c r="E160" s="4">
        <f t="shared" si="6"/>
        <v>867.9</v>
      </c>
      <c r="F160" s="5"/>
    </row>
    <row r="161" s="1" customFormat="1" ht="30" customHeight="1" spans="1:6">
      <c r="A161" s="4">
        <v>157</v>
      </c>
      <c r="B161" s="4" t="s">
        <v>286</v>
      </c>
      <c r="C161" s="4">
        <v>1002</v>
      </c>
      <c r="D161" s="4">
        <v>0.3</v>
      </c>
      <c r="E161" s="4">
        <f t="shared" si="6"/>
        <v>300.6</v>
      </c>
      <c r="F161" s="5"/>
    </row>
    <row r="162" s="1" customFormat="1" ht="30" customHeight="1" spans="1:6">
      <c r="A162" s="4">
        <v>158</v>
      </c>
      <c r="B162" s="4" t="s">
        <v>287</v>
      </c>
      <c r="C162" s="4">
        <v>9163</v>
      </c>
      <c r="D162" s="4">
        <v>0.3</v>
      </c>
      <c r="E162" s="4">
        <f t="shared" si="6"/>
        <v>2748.9</v>
      </c>
      <c r="F162" s="5"/>
    </row>
    <row r="163" s="1" customFormat="1" ht="30" customHeight="1" spans="1:6">
      <c r="A163" s="4">
        <v>159</v>
      </c>
      <c r="B163" s="4" t="s">
        <v>288</v>
      </c>
      <c r="C163" s="4">
        <v>1897</v>
      </c>
      <c r="D163" s="4">
        <v>0.3</v>
      </c>
      <c r="E163" s="4">
        <f t="shared" si="6"/>
        <v>569.1</v>
      </c>
      <c r="F163" s="5"/>
    </row>
    <row r="164" s="1" customFormat="1" ht="30" customHeight="1" spans="1:6">
      <c r="A164" s="4">
        <v>160</v>
      </c>
      <c r="B164" s="4" t="s">
        <v>289</v>
      </c>
      <c r="C164" s="4">
        <v>3123</v>
      </c>
      <c r="D164" s="4">
        <v>0.3</v>
      </c>
      <c r="E164" s="4">
        <f t="shared" si="6"/>
        <v>936.9</v>
      </c>
      <c r="F164" s="5"/>
    </row>
    <row r="165" s="1" customFormat="1" ht="30" customHeight="1" spans="1:6">
      <c r="A165" s="4">
        <v>161</v>
      </c>
      <c r="B165" s="4" t="s">
        <v>290</v>
      </c>
      <c r="C165" s="4">
        <v>1340</v>
      </c>
      <c r="D165" s="4">
        <v>0.3</v>
      </c>
      <c r="E165" s="4">
        <f t="shared" si="6"/>
        <v>402</v>
      </c>
      <c r="F165" s="5"/>
    </row>
    <row r="166" s="1" customFormat="1" ht="30" customHeight="1" spans="1:6">
      <c r="A166" s="4">
        <v>162</v>
      </c>
      <c r="B166" s="4" t="s">
        <v>291</v>
      </c>
      <c r="C166" s="4">
        <v>305</v>
      </c>
      <c r="D166" s="4">
        <v>0.3</v>
      </c>
      <c r="E166" s="4">
        <f t="shared" si="6"/>
        <v>91.5</v>
      </c>
      <c r="F166" s="5"/>
    </row>
    <row r="167" s="1" customFormat="1" ht="30" customHeight="1" spans="1:6">
      <c r="A167" s="4">
        <v>163</v>
      </c>
      <c r="B167" s="4" t="s">
        <v>292</v>
      </c>
      <c r="C167" s="4">
        <v>415</v>
      </c>
      <c r="D167" s="4">
        <v>0.3</v>
      </c>
      <c r="E167" s="4">
        <f t="shared" si="6"/>
        <v>124.5</v>
      </c>
      <c r="F167" s="5"/>
    </row>
    <row r="168" s="1" customFormat="1" ht="30" customHeight="1" spans="1:6">
      <c r="A168" s="4">
        <v>164</v>
      </c>
      <c r="B168" s="4" t="s">
        <v>293</v>
      </c>
      <c r="C168" s="4">
        <v>2001</v>
      </c>
      <c r="D168" s="4">
        <v>0.3</v>
      </c>
      <c r="E168" s="4">
        <f t="shared" si="6"/>
        <v>600.3</v>
      </c>
      <c r="F168" s="5"/>
    </row>
    <row r="169" s="1" customFormat="1" ht="30" customHeight="1" spans="1:6">
      <c r="A169" s="4">
        <v>165</v>
      </c>
      <c r="B169" s="4" t="s">
        <v>294</v>
      </c>
      <c r="C169" s="4">
        <v>1580</v>
      </c>
      <c r="D169" s="4">
        <v>0.3</v>
      </c>
      <c r="E169" s="4">
        <f t="shared" si="6"/>
        <v>474</v>
      </c>
      <c r="F169" s="5"/>
    </row>
    <row r="170" s="1" customFormat="1" ht="30" customHeight="1" spans="1:6">
      <c r="A170" s="4">
        <v>166</v>
      </c>
      <c r="B170" s="4" t="s">
        <v>295</v>
      </c>
      <c r="C170" s="4">
        <v>4517</v>
      </c>
      <c r="D170" s="4">
        <v>0.3</v>
      </c>
      <c r="E170" s="4">
        <f t="shared" si="6"/>
        <v>1355.1</v>
      </c>
      <c r="F170" s="5"/>
    </row>
    <row r="171" s="1" customFormat="1" ht="30" customHeight="1" spans="1:6">
      <c r="A171" s="4">
        <v>167</v>
      </c>
      <c r="B171" s="4" t="s">
        <v>296</v>
      </c>
      <c r="C171" s="4">
        <v>3152</v>
      </c>
      <c r="D171" s="4">
        <v>0.3</v>
      </c>
      <c r="E171" s="4">
        <f t="shared" si="6"/>
        <v>945.6</v>
      </c>
      <c r="F171" s="5"/>
    </row>
    <row r="172" s="1" customFormat="1" ht="30" customHeight="1" spans="1:6">
      <c r="A172" s="4">
        <v>168</v>
      </c>
      <c r="B172" s="4" t="s">
        <v>297</v>
      </c>
      <c r="C172" s="4">
        <v>5132</v>
      </c>
      <c r="D172" s="4">
        <v>0.3</v>
      </c>
      <c r="E172" s="4">
        <f t="shared" si="6"/>
        <v>1539.6</v>
      </c>
      <c r="F172" s="5"/>
    </row>
    <row r="173" s="1" customFormat="1" ht="30" customHeight="1" spans="1:6">
      <c r="A173" s="4">
        <v>169</v>
      </c>
      <c r="B173" s="4" t="s">
        <v>298</v>
      </c>
      <c r="C173" s="4">
        <v>6532</v>
      </c>
      <c r="D173" s="4">
        <v>0.3</v>
      </c>
      <c r="E173" s="4">
        <f t="shared" si="6"/>
        <v>1959.6</v>
      </c>
      <c r="F173" s="5"/>
    </row>
    <row r="174" s="1" customFormat="1" ht="30" customHeight="1" spans="1:6">
      <c r="A174" s="3"/>
      <c r="B174" s="3"/>
      <c r="C174" s="3"/>
      <c r="D174" s="3"/>
      <c r="E174" s="3"/>
      <c r="F174" s="13"/>
    </row>
  </sheetData>
  <mergeCells count="4">
    <mergeCell ref="A1:F1"/>
    <mergeCell ref="A2:F2"/>
    <mergeCell ref="A4:B4"/>
    <mergeCell ref="A174:F174"/>
  </mergeCells>
  <pageMargins left="1.02361111111111" right="0.751388888888889" top="0.944444444444444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pane ySplit="3" topLeftCell="A4" activePane="bottomLeft" state="frozen"/>
      <selection/>
      <selection pane="bottomLeft" activeCell="D3" sqref="D3"/>
    </sheetView>
  </sheetViews>
  <sheetFormatPr defaultColWidth="9" defaultRowHeight="13.5" outlineLevelCol="5"/>
  <cols>
    <col min="2" max="2" width="33.625" style="9" customWidth="1"/>
    <col min="3" max="5" width="16.625" customWidth="1"/>
    <col min="6" max="6" width="30.625" customWidth="1"/>
  </cols>
  <sheetData>
    <row r="1" ht="51" customHeight="1" spans="1:6">
      <c r="A1" s="10" t="s">
        <v>299</v>
      </c>
      <c r="B1" s="10"/>
      <c r="C1" s="10"/>
      <c r="D1" s="10"/>
      <c r="E1" s="10"/>
      <c r="F1" s="10"/>
    </row>
    <row r="2" s="1" customFormat="1" ht="21" customHeight="1" spans="1:6">
      <c r="A2" s="11" t="s">
        <v>300</v>
      </c>
      <c r="B2" s="11"/>
      <c r="C2" s="11"/>
      <c r="D2" s="11"/>
      <c r="E2" s="11"/>
      <c r="F2" s="11"/>
    </row>
    <row r="3" s="1" customFormat="1" ht="28" customHeight="1" spans="1:6">
      <c r="A3" s="4" t="s">
        <v>2</v>
      </c>
      <c r="B3" s="5" t="s">
        <v>301</v>
      </c>
      <c r="C3" s="5" t="s">
        <v>302</v>
      </c>
      <c r="D3" s="5" t="s">
        <v>5</v>
      </c>
      <c r="E3" s="5" t="s">
        <v>6</v>
      </c>
      <c r="F3" s="4" t="s">
        <v>7</v>
      </c>
    </row>
    <row r="4" s="1" customFormat="1" ht="28" customHeight="1" spans="1:6">
      <c r="A4" s="6" t="s">
        <v>8</v>
      </c>
      <c r="B4" s="5"/>
      <c r="C4" s="4">
        <f>SUM(C5:C15)</f>
        <v>624661.7</v>
      </c>
      <c r="D4" s="4">
        <v>0.1</v>
      </c>
      <c r="E4" s="4">
        <f t="shared" ref="E4:E6" si="0">C4*D4</f>
        <v>62466.17</v>
      </c>
      <c r="F4" s="4"/>
    </row>
    <row r="5" s="1" customFormat="1" ht="28" customHeight="1" spans="1:6">
      <c r="A5" s="4">
        <v>1</v>
      </c>
      <c r="B5" s="5" t="s">
        <v>303</v>
      </c>
      <c r="C5" s="4">
        <v>59219</v>
      </c>
      <c r="D5" s="4">
        <v>0.1</v>
      </c>
      <c r="E5" s="4">
        <f t="shared" ref="E5:E15" si="1">C5*D5</f>
        <v>5921.9</v>
      </c>
      <c r="F5" s="5"/>
    </row>
    <row r="6" s="1" customFormat="1" ht="28" customHeight="1" spans="1:6">
      <c r="A6" s="4">
        <v>2</v>
      </c>
      <c r="B6" s="5" t="s">
        <v>304</v>
      </c>
      <c r="C6" s="4">
        <v>46362</v>
      </c>
      <c r="D6" s="4">
        <v>0.1</v>
      </c>
      <c r="E6" s="4">
        <f t="shared" si="1"/>
        <v>4636.2</v>
      </c>
      <c r="F6" s="5"/>
    </row>
    <row r="7" s="1" customFormat="1" ht="28" customHeight="1" spans="1:6">
      <c r="A7" s="4">
        <v>3</v>
      </c>
      <c r="B7" s="5" t="s">
        <v>305</v>
      </c>
      <c r="C7" s="4">
        <v>46436</v>
      </c>
      <c r="D7" s="4">
        <v>0.1</v>
      </c>
      <c r="E7" s="4">
        <f t="shared" si="1"/>
        <v>4643.6</v>
      </c>
      <c r="F7" s="4"/>
    </row>
    <row r="8" s="1" customFormat="1" ht="28" customHeight="1" spans="1:6">
      <c r="A8" s="4">
        <v>4</v>
      </c>
      <c r="B8" s="5" t="s">
        <v>306</v>
      </c>
      <c r="C8" s="4">
        <v>77587.1</v>
      </c>
      <c r="D8" s="4">
        <v>0.1</v>
      </c>
      <c r="E8" s="4">
        <f t="shared" si="1"/>
        <v>7758.71</v>
      </c>
      <c r="F8" s="4"/>
    </row>
    <row r="9" s="1" customFormat="1" ht="28" customHeight="1" spans="1:6">
      <c r="A9" s="4">
        <v>5</v>
      </c>
      <c r="B9" s="5" t="s">
        <v>307</v>
      </c>
      <c r="C9" s="4">
        <v>60416.3</v>
      </c>
      <c r="D9" s="4">
        <v>0.1</v>
      </c>
      <c r="E9" s="4">
        <f t="shared" si="1"/>
        <v>6041.63</v>
      </c>
      <c r="F9" s="4"/>
    </row>
    <row r="10" s="1" customFormat="1" ht="28" customHeight="1" spans="1:6">
      <c r="A10" s="4">
        <v>6</v>
      </c>
      <c r="B10" s="5" t="s">
        <v>308</v>
      </c>
      <c r="C10" s="12">
        <v>88179.5</v>
      </c>
      <c r="D10" s="12">
        <v>0.1</v>
      </c>
      <c r="E10" s="12">
        <v>8817.95</v>
      </c>
      <c r="F10" s="4"/>
    </row>
    <row r="11" s="1" customFormat="1" ht="28" customHeight="1" spans="1:6">
      <c r="A11" s="4">
        <v>7</v>
      </c>
      <c r="B11" s="5" t="s">
        <v>309</v>
      </c>
      <c r="C11" s="4">
        <v>18419</v>
      </c>
      <c r="D11" s="4">
        <v>0.1</v>
      </c>
      <c r="E11" s="4">
        <f t="shared" si="1"/>
        <v>1841.9</v>
      </c>
      <c r="F11" s="4"/>
    </row>
    <row r="12" s="1" customFormat="1" ht="28" customHeight="1" spans="1:6">
      <c r="A12" s="4">
        <v>8</v>
      </c>
      <c r="B12" s="5" t="s">
        <v>310</v>
      </c>
      <c r="C12" s="4">
        <v>27380</v>
      </c>
      <c r="D12" s="4">
        <v>0.1</v>
      </c>
      <c r="E12" s="4">
        <f t="shared" si="1"/>
        <v>2738</v>
      </c>
      <c r="F12" s="4"/>
    </row>
    <row r="13" s="1" customFormat="1" ht="28" customHeight="1" spans="1:6">
      <c r="A13" s="4">
        <v>9</v>
      </c>
      <c r="B13" s="5" t="s">
        <v>311</v>
      </c>
      <c r="C13" s="4">
        <v>58692.3</v>
      </c>
      <c r="D13" s="4">
        <v>0.1</v>
      </c>
      <c r="E13" s="4">
        <f t="shared" si="1"/>
        <v>5869.23</v>
      </c>
      <c r="F13" s="4"/>
    </row>
    <row r="14" s="1" customFormat="1" ht="28" customHeight="1" spans="1:6">
      <c r="A14" s="4">
        <v>10</v>
      </c>
      <c r="B14" s="5" t="s">
        <v>312</v>
      </c>
      <c r="C14" s="4">
        <v>37674</v>
      </c>
      <c r="D14" s="4">
        <v>0.1</v>
      </c>
      <c r="E14" s="4">
        <f t="shared" si="1"/>
        <v>3767.4</v>
      </c>
      <c r="F14" s="4"/>
    </row>
    <row r="15" s="1" customFormat="1" ht="28" customHeight="1" spans="1:6">
      <c r="A15" s="4">
        <v>11</v>
      </c>
      <c r="B15" s="5" t="s">
        <v>313</v>
      </c>
      <c r="C15" s="4">
        <v>104296.5</v>
      </c>
      <c r="D15" s="4">
        <v>0.1</v>
      </c>
      <c r="E15" s="4">
        <f t="shared" si="1"/>
        <v>10429.65</v>
      </c>
      <c r="F15" s="4"/>
    </row>
    <row r="16" s="1" customFormat="1" ht="34" customHeight="1" spans="1:6">
      <c r="A16" s="3"/>
      <c r="B16" s="3"/>
      <c r="C16" s="3"/>
      <c r="D16" s="3"/>
      <c r="E16" s="3"/>
      <c r="F16" s="13"/>
    </row>
  </sheetData>
  <mergeCells count="3">
    <mergeCell ref="A1:F1"/>
    <mergeCell ref="A2:F2"/>
    <mergeCell ref="A16:F16"/>
  </mergeCells>
  <pageMargins left="0.75" right="0.75" top="0.747916666666667" bottom="0.62986111111111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workbookViewId="0">
      <selection activeCell="P6" sqref="P6"/>
    </sheetView>
  </sheetViews>
  <sheetFormatPr defaultColWidth="9" defaultRowHeight="13.5"/>
  <cols>
    <col min="1" max="1" width="7.25" customWidth="1"/>
    <col min="2" max="2" width="12.25" customWidth="1"/>
    <col min="3" max="3" width="8.5" customWidth="1"/>
    <col min="4" max="4" width="10.75" customWidth="1"/>
    <col min="5" max="5" width="10.125" customWidth="1"/>
    <col min="6" max="6" width="12.5" customWidth="1"/>
    <col min="7" max="7" width="11" customWidth="1"/>
    <col min="8" max="8" width="12.5" customWidth="1"/>
    <col min="9" max="9" width="10.625" customWidth="1"/>
    <col min="10" max="10" width="12.875" customWidth="1"/>
    <col min="11" max="11" width="13.625" customWidth="1"/>
    <col min="12" max="12" width="10.625" customWidth="1"/>
    <col min="13" max="13" width="9.375" customWidth="1"/>
  </cols>
  <sheetData>
    <row r="1" ht="44" customHeight="1" spans="1:13">
      <c r="A1" s="2" t="s">
        <v>314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3" customHeight="1" spans="1:13">
      <c r="A2" s="3" t="s">
        <v>315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45" customHeight="1" spans="1:13">
      <c r="A3" s="4" t="s">
        <v>2</v>
      </c>
      <c r="B3" s="5" t="s">
        <v>316</v>
      </c>
      <c r="C3" s="5" t="s">
        <v>317</v>
      </c>
      <c r="D3" s="5" t="s">
        <v>4</v>
      </c>
      <c r="E3" s="5" t="s">
        <v>6</v>
      </c>
      <c r="F3" s="5" t="s">
        <v>318</v>
      </c>
      <c r="G3" s="5" t="s">
        <v>4</v>
      </c>
      <c r="H3" s="5" t="s">
        <v>6</v>
      </c>
      <c r="I3" s="5" t="s">
        <v>319</v>
      </c>
      <c r="J3" s="5" t="s">
        <v>320</v>
      </c>
      <c r="K3" s="5" t="s">
        <v>321</v>
      </c>
      <c r="L3" s="5" t="s">
        <v>322</v>
      </c>
      <c r="M3" s="4" t="s">
        <v>7</v>
      </c>
    </row>
    <row r="4" s="1" customFormat="1" ht="25" customHeight="1" spans="1:13">
      <c r="A4" s="6" t="s">
        <v>8</v>
      </c>
      <c r="B4" s="7"/>
      <c r="C4" s="4">
        <f>SUM(C5:C15)</f>
        <v>121</v>
      </c>
      <c r="D4" s="4">
        <f t="shared" ref="D4:L4" si="0">SUM(D5:D15)</f>
        <v>305089</v>
      </c>
      <c r="E4" s="4">
        <f t="shared" si="0"/>
        <v>61017.8</v>
      </c>
      <c r="F4" s="4">
        <f t="shared" si="0"/>
        <v>169</v>
      </c>
      <c r="G4" s="4">
        <f t="shared" si="0"/>
        <v>319572.7</v>
      </c>
      <c r="H4" s="4">
        <f t="shared" si="0"/>
        <v>95871.81</v>
      </c>
      <c r="I4" s="4">
        <f t="shared" si="0"/>
        <v>11</v>
      </c>
      <c r="J4" s="4">
        <f t="shared" si="0"/>
        <v>62466.17</v>
      </c>
      <c r="K4" s="4">
        <f t="shared" si="0"/>
        <v>624661.7</v>
      </c>
      <c r="L4" s="4">
        <f>E4+H4+J4</f>
        <v>219355.78</v>
      </c>
      <c r="M4" s="4"/>
    </row>
    <row r="5" s="1" customFormat="1" ht="25" customHeight="1" spans="1:13">
      <c r="A5" s="4">
        <v>1</v>
      </c>
      <c r="B5" s="4" t="s">
        <v>323</v>
      </c>
      <c r="C5" s="4">
        <v>11</v>
      </c>
      <c r="D5" s="4">
        <v>33716</v>
      </c>
      <c r="E5" s="4">
        <f t="shared" ref="E5:E15" si="1">D5*0.2</f>
        <v>6743.2</v>
      </c>
      <c r="F5" s="4">
        <v>7</v>
      </c>
      <c r="G5" s="4">
        <v>25503</v>
      </c>
      <c r="H5" s="4">
        <f t="shared" ref="H5:H15" si="2">G5*0.3</f>
        <v>7650.9</v>
      </c>
      <c r="I5" s="4">
        <v>1</v>
      </c>
      <c r="J5" s="4">
        <f>K5*0.1</f>
        <v>5921.9</v>
      </c>
      <c r="K5" s="4">
        <f t="shared" ref="K5:K15" si="3">D5+G5</f>
        <v>59219</v>
      </c>
      <c r="L5" s="4">
        <f t="shared" ref="L5:L15" si="4">E5+H5+J5</f>
        <v>20316</v>
      </c>
      <c r="M5" s="4"/>
    </row>
    <row r="6" s="1" customFormat="1" ht="25" customHeight="1" spans="1:13">
      <c r="A6" s="4">
        <v>2</v>
      </c>
      <c r="B6" s="4" t="s">
        <v>324</v>
      </c>
      <c r="C6" s="4">
        <v>20</v>
      </c>
      <c r="D6" s="4">
        <v>29914</v>
      </c>
      <c r="E6" s="4">
        <f t="shared" si="1"/>
        <v>5982.8</v>
      </c>
      <c r="F6" s="4">
        <v>16</v>
      </c>
      <c r="G6" s="4">
        <v>16448</v>
      </c>
      <c r="H6" s="4">
        <f t="shared" si="2"/>
        <v>4934.4</v>
      </c>
      <c r="I6" s="4">
        <v>1</v>
      </c>
      <c r="J6" s="4">
        <f t="shared" ref="J6:J15" si="5">K6*0.1</f>
        <v>4636.2</v>
      </c>
      <c r="K6" s="4">
        <f t="shared" si="3"/>
        <v>46362</v>
      </c>
      <c r="L6" s="4">
        <f t="shared" si="4"/>
        <v>15553.4</v>
      </c>
      <c r="M6" s="4"/>
    </row>
    <row r="7" s="1" customFormat="1" ht="25" customHeight="1" spans="1:13">
      <c r="A7" s="4">
        <v>3</v>
      </c>
      <c r="B7" s="4" t="s">
        <v>325</v>
      </c>
      <c r="C7" s="4">
        <v>10</v>
      </c>
      <c r="D7" s="4">
        <v>32013</v>
      </c>
      <c r="E7" s="4">
        <f t="shared" si="1"/>
        <v>6402.6</v>
      </c>
      <c r="F7" s="4">
        <v>8</v>
      </c>
      <c r="G7" s="4">
        <v>14423</v>
      </c>
      <c r="H7" s="4">
        <f t="shared" si="2"/>
        <v>4326.9</v>
      </c>
      <c r="I7" s="4">
        <v>1</v>
      </c>
      <c r="J7" s="4">
        <f t="shared" si="5"/>
        <v>4643.6</v>
      </c>
      <c r="K7" s="4">
        <f t="shared" si="3"/>
        <v>46436</v>
      </c>
      <c r="L7" s="4">
        <f t="shared" si="4"/>
        <v>15373.1</v>
      </c>
      <c r="M7" s="4"/>
    </row>
    <row r="8" s="1" customFormat="1" ht="25" customHeight="1" spans="1:13">
      <c r="A8" s="4">
        <v>4</v>
      </c>
      <c r="B8" s="4" t="s">
        <v>326</v>
      </c>
      <c r="C8" s="4">
        <v>12</v>
      </c>
      <c r="D8" s="4">
        <v>32954.5</v>
      </c>
      <c r="E8" s="4">
        <f t="shared" si="1"/>
        <v>6590.9</v>
      </c>
      <c r="F8" s="4">
        <v>26</v>
      </c>
      <c r="G8" s="4">
        <v>44632.6</v>
      </c>
      <c r="H8" s="4">
        <f t="shared" si="2"/>
        <v>13389.78</v>
      </c>
      <c r="I8" s="4">
        <v>1</v>
      </c>
      <c r="J8" s="4">
        <f t="shared" si="5"/>
        <v>7758.71</v>
      </c>
      <c r="K8" s="4">
        <f t="shared" si="3"/>
        <v>77587.1</v>
      </c>
      <c r="L8" s="4">
        <f t="shared" si="4"/>
        <v>27739.39</v>
      </c>
      <c r="M8" s="4"/>
    </row>
    <row r="9" s="1" customFormat="1" ht="25" customHeight="1" spans="1:13">
      <c r="A9" s="4">
        <v>5</v>
      </c>
      <c r="B9" s="4" t="s">
        <v>327</v>
      </c>
      <c r="C9" s="4">
        <v>5</v>
      </c>
      <c r="D9" s="4">
        <v>16511.3</v>
      </c>
      <c r="E9" s="4">
        <f t="shared" si="1"/>
        <v>3302.26</v>
      </c>
      <c r="F9" s="4">
        <v>15</v>
      </c>
      <c r="G9" s="4">
        <v>43905</v>
      </c>
      <c r="H9" s="4">
        <f t="shared" si="2"/>
        <v>13171.5</v>
      </c>
      <c r="I9" s="4">
        <v>1</v>
      </c>
      <c r="J9" s="4">
        <f t="shared" si="5"/>
        <v>6041.63</v>
      </c>
      <c r="K9" s="4">
        <f t="shared" si="3"/>
        <v>60416.3</v>
      </c>
      <c r="L9" s="4">
        <f t="shared" si="4"/>
        <v>22515.39</v>
      </c>
      <c r="M9" s="4"/>
    </row>
    <row r="10" s="1" customFormat="1" ht="25" customHeight="1" spans="1:13">
      <c r="A10" s="4">
        <v>6</v>
      </c>
      <c r="B10" s="4" t="s">
        <v>328</v>
      </c>
      <c r="C10" s="8">
        <v>23</v>
      </c>
      <c r="D10" s="8">
        <v>41454.2</v>
      </c>
      <c r="E10" s="8">
        <v>8290.84</v>
      </c>
      <c r="F10" s="8">
        <v>24</v>
      </c>
      <c r="G10" s="8">
        <v>46725.3</v>
      </c>
      <c r="H10" s="8">
        <v>14017.59</v>
      </c>
      <c r="I10" s="8">
        <v>1</v>
      </c>
      <c r="J10" s="8">
        <v>8817.95</v>
      </c>
      <c r="K10" s="8">
        <v>88179.5</v>
      </c>
      <c r="L10" s="4">
        <f t="shared" si="4"/>
        <v>31126.38</v>
      </c>
      <c r="M10" s="4"/>
    </row>
    <row r="11" s="1" customFormat="1" ht="25" customHeight="1" spans="1:13">
      <c r="A11" s="4">
        <v>7</v>
      </c>
      <c r="B11" s="4" t="s">
        <v>329</v>
      </c>
      <c r="C11" s="4">
        <v>6</v>
      </c>
      <c r="D11" s="4">
        <v>8110</v>
      </c>
      <c r="E11" s="4">
        <f t="shared" si="1"/>
        <v>1622</v>
      </c>
      <c r="F11" s="4">
        <v>7</v>
      </c>
      <c r="G11" s="4">
        <v>10309</v>
      </c>
      <c r="H11" s="4">
        <f t="shared" si="2"/>
        <v>3092.7</v>
      </c>
      <c r="I11" s="4">
        <v>1</v>
      </c>
      <c r="J11" s="4">
        <f t="shared" si="5"/>
        <v>1841.9</v>
      </c>
      <c r="K11" s="4">
        <f t="shared" si="3"/>
        <v>18419</v>
      </c>
      <c r="L11" s="4">
        <f t="shared" si="4"/>
        <v>6556.6</v>
      </c>
      <c r="M11" s="4"/>
    </row>
    <row r="12" s="1" customFormat="1" ht="25" customHeight="1" spans="1:13">
      <c r="A12" s="4">
        <v>8</v>
      </c>
      <c r="B12" s="4" t="s">
        <v>330</v>
      </c>
      <c r="C12" s="4">
        <v>7</v>
      </c>
      <c r="D12" s="4">
        <v>12000</v>
      </c>
      <c r="E12" s="4">
        <f t="shared" si="1"/>
        <v>2400</v>
      </c>
      <c r="F12" s="4">
        <v>26</v>
      </c>
      <c r="G12" s="4">
        <v>15380</v>
      </c>
      <c r="H12" s="4">
        <f t="shared" si="2"/>
        <v>4614</v>
      </c>
      <c r="I12" s="4">
        <v>1</v>
      </c>
      <c r="J12" s="4">
        <f t="shared" si="5"/>
        <v>2738</v>
      </c>
      <c r="K12" s="4">
        <f t="shared" si="3"/>
        <v>27380</v>
      </c>
      <c r="L12" s="4">
        <f t="shared" si="4"/>
        <v>9752</v>
      </c>
      <c r="M12" s="4"/>
    </row>
    <row r="13" s="1" customFormat="1" ht="25" customHeight="1" spans="1:13">
      <c r="A13" s="4">
        <v>9</v>
      </c>
      <c r="B13" s="4" t="s">
        <v>331</v>
      </c>
      <c r="C13" s="4">
        <v>12</v>
      </c>
      <c r="D13" s="4">
        <v>21768</v>
      </c>
      <c r="E13" s="4">
        <f t="shared" si="1"/>
        <v>4353.6</v>
      </c>
      <c r="F13" s="4">
        <v>18</v>
      </c>
      <c r="G13" s="4">
        <v>36924.3</v>
      </c>
      <c r="H13" s="4">
        <f t="shared" si="2"/>
        <v>11077.29</v>
      </c>
      <c r="I13" s="4">
        <v>1</v>
      </c>
      <c r="J13" s="4">
        <f t="shared" si="5"/>
        <v>5869.23</v>
      </c>
      <c r="K13" s="4">
        <f t="shared" si="3"/>
        <v>58692.3</v>
      </c>
      <c r="L13" s="4">
        <f t="shared" si="4"/>
        <v>21300.12</v>
      </c>
      <c r="M13" s="4"/>
    </row>
    <row r="14" s="1" customFormat="1" ht="25" customHeight="1" spans="1:13">
      <c r="A14" s="4">
        <v>10</v>
      </c>
      <c r="B14" s="4" t="s">
        <v>332</v>
      </c>
      <c r="C14" s="4">
        <v>4</v>
      </c>
      <c r="D14" s="4">
        <v>22932</v>
      </c>
      <c r="E14" s="4">
        <f t="shared" si="1"/>
        <v>4586.4</v>
      </c>
      <c r="F14" s="4">
        <v>4</v>
      </c>
      <c r="G14" s="4">
        <v>14742</v>
      </c>
      <c r="H14" s="4">
        <f t="shared" si="2"/>
        <v>4422.6</v>
      </c>
      <c r="I14" s="4">
        <v>1</v>
      </c>
      <c r="J14" s="4">
        <f t="shared" si="5"/>
        <v>3767.4</v>
      </c>
      <c r="K14" s="4">
        <f t="shared" si="3"/>
        <v>37674</v>
      </c>
      <c r="L14" s="4">
        <f t="shared" si="4"/>
        <v>12776.4</v>
      </c>
      <c r="M14" s="4"/>
    </row>
    <row r="15" s="1" customFormat="1" ht="25" customHeight="1" spans="1:13">
      <c r="A15" s="4">
        <v>11</v>
      </c>
      <c r="B15" s="4" t="s">
        <v>333</v>
      </c>
      <c r="C15" s="4">
        <v>11</v>
      </c>
      <c r="D15" s="4">
        <v>53716</v>
      </c>
      <c r="E15" s="4">
        <f t="shared" si="1"/>
        <v>10743.2</v>
      </c>
      <c r="F15" s="4">
        <v>18</v>
      </c>
      <c r="G15" s="4">
        <v>50580.5</v>
      </c>
      <c r="H15" s="4">
        <f t="shared" si="2"/>
        <v>15174.15</v>
      </c>
      <c r="I15" s="4">
        <v>1</v>
      </c>
      <c r="J15" s="4">
        <f t="shared" si="5"/>
        <v>10429.65</v>
      </c>
      <c r="K15" s="4">
        <f t="shared" si="3"/>
        <v>104296.5</v>
      </c>
      <c r="L15" s="4">
        <f t="shared" si="4"/>
        <v>36347</v>
      </c>
      <c r="M15" s="4"/>
    </row>
  </sheetData>
  <mergeCells count="3">
    <mergeCell ref="A1:M1"/>
    <mergeCell ref="A2:M2"/>
    <mergeCell ref="A4:B4"/>
  </mergeCells>
  <printOptions horizontalCentered="1" verticalCentered="1"/>
  <pageMargins left="0.751388888888889" right="0.751388888888889" top="0.196527777777778" bottom="0.802777777777778" header="0.432638888888889" footer="0.5"/>
  <pageSetup paperSize="9" scale="9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一般户</vt:lpstr>
      <vt:lpstr>脱贫户（含监测户）</vt:lpstr>
      <vt:lpstr>销售主体</vt:lpstr>
      <vt:lpstr>乡汇总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细雨</cp:lastModifiedBy>
  <dcterms:created xsi:type="dcterms:W3CDTF">2025-08-08T01:58:00Z</dcterms:created>
  <dcterms:modified xsi:type="dcterms:W3CDTF">2025-11-13T02:27:51Z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9A009FA040F05E5FF7470C6935A1CD82_43</vt:lpwstr>
  </property>
  <property fmtid="{D5CDD505-2E9C-101B-9397-08002B2CF9AE}" pid="3" name="KSOProductBuildVer">
    <vt:lpwstr>2052-12.1.0.23542</vt:lpwstr>
  </property>
</Properties>
</file>