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activeTab="2"/>
  </bookViews>
  <sheets>
    <sheet name="林下经济验收表（林蜂） " sheetId="2" r:id="rId1"/>
    <sheet name="林下经济验收表（林药）" sheetId="8" r:id="rId2"/>
    <sheet name="汇总表（第四批）" sheetId="7" r:id="rId3"/>
  </sheets>
  <definedNames>
    <definedName name="_xlnm.Print_Titles" localSheetId="0">'林下经济验收表（林蜂）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<sst xmlns="http://schemas.openxmlformats.org/spreadsheetml/2006/main" count="68" uniqueCount="44">
  <si>
    <r>
      <rPr>
        <sz val="16"/>
        <color rgb="FF000000"/>
        <rFont val="方正小标宋简体"/>
        <charset val="134"/>
      </rPr>
      <t>彭阳县</t>
    </r>
    <r>
      <rPr>
        <u/>
        <sz val="16"/>
        <color rgb="FF000000"/>
        <rFont val="方正小标宋简体"/>
        <charset val="134"/>
      </rPr>
      <t xml:space="preserve"> 2025 </t>
    </r>
    <r>
      <rPr>
        <sz val="16"/>
        <color rgb="FF000000"/>
        <rFont val="方正小标宋简体"/>
        <charset val="134"/>
      </rPr>
      <t>年自治区财政林下经济补助资金项目林下养蜂（第四批）兑现公示表</t>
    </r>
  </si>
  <si>
    <t>项目实施单位：彭阳县林业和草原局                                                                                                     单位：亩、箱、元/箱、元</t>
  </si>
  <si>
    <t>序
号</t>
  </si>
  <si>
    <t>经营主体名称</t>
  </si>
  <si>
    <t>项目实施地点</t>
  </si>
  <si>
    <t>利用林
地面积</t>
  </si>
  <si>
    <t>项目内容</t>
  </si>
  <si>
    <t>产业种类</t>
  </si>
  <si>
    <t>产业规模</t>
  </si>
  <si>
    <t>补助标准</t>
  </si>
  <si>
    <t>补助金额</t>
  </si>
  <si>
    <t>备注</t>
  </si>
  <si>
    <t>顾永强</t>
  </si>
  <si>
    <t>交岔乡关台村</t>
  </si>
  <si>
    <t>林下养殖</t>
  </si>
  <si>
    <t>中华蜂</t>
  </si>
  <si>
    <t>李青秀</t>
  </si>
  <si>
    <t>红河镇韩堡村</t>
  </si>
  <si>
    <t>合计</t>
  </si>
  <si>
    <r>
      <rPr>
        <sz val="16"/>
        <color rgb="FF000000"/>
        <rFont val="方正小标宋简体"/>
        <charset val="134"/>
      </rPr>
      <t>彭阳县</t>
    </r>
    <r>
      <rPr>
        <u/>
        <sz val="16"/>
        <color rgb="FF000000"/>
        <rFont val="方正小标宋简体"/>
        <charset val="134"/>
      </rPr>
      <t xml:space="preserve">  2025  </t>
    </r>
    <r>
      <rPr>
        <sz val="16"/>
        <color rgb="FF000000"/>
        <rFont val="方正小标宋简体"/>
        <charset val="134"/>
      </rPr>
      <t>年自治区财政林下经济补助资金项目林下药材（第四批）兑现公示表</t>
    </r>
  </si>
  <si>
    <t xml:space="preserve">    项目实施单位： 彭阳县林业和草原局                                                                                                                       单位：亩、元/亩、元</t>
  </si>
  <si>
    <t>彭阳县冯庄乡高庄村股份经济合作社</t>
  </si>
  <si>
    <t>冯庄乡高庄村</t>
  </si>
  <si>
    <t>林下种植</t>
  </si>
  <si>
    <t>柴胡</t>
  </si>
  <si>
    <t>宁夏东昂农业科技有限公司</t>
  </si>
  <si>
    <t>红河镇红河村</t>
  </si>
  <si>
    <t>彭阳县红河镇红河村股份经济合作社</t>
  </si>
  <si>
    <t>彭阳县2025年自治区财政林下经济补助资金项目（第四批）兑现公示汇总表</t>
  </si>
  <si>
    <t>项目实施单位：彭阳县林业和草原局                                                                                                                单位：万亩、万元、万箱、万只、万吨</t>
  </si>
  <si>
    <t>序号</t>
  </si>
  <si>
    <t>2025年自治区财政林下经济补助资金项目</t>
  </si>
  <si>
    <t>林下种植业</t>
  </si>
  <si>
    <t>林下养殖业</t>
  </si>
  <si>
    <t>林产品采集加工利用</t>
  </si>
  <si>
    <t>以奖代补</t>
  </si>
  <si>
    <t>林下药材种植面积</t>
  </si>
  <si>
    <t>林下养蜂数量</t>
  </si>
  <si>
    <t>林下养鸡数量</t>
  </si>
  <si>
    <t>林下食品加工</t>
  </si>
  <si>
    <t>自治区重点龙头企业</t>
  </si>
  <si>
    <t>自治区林下经济示范基地</t>
  </si>
  <si>
    <t>林下经济品牌培育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</si>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</sst>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indexed="8"/>
      <name val="宋体"/>
      <charset val="134"/>
    </font>
    <font>
      <sz val="16"/>
      <color rgb="FF000000"/>
      <name val="方正小标宋简体"/>
      <charset val="134"/>
    </font>
    <font>
      <sz val="16"/>
      <color indexed="8"/>
      <name val="方正小标宋简体"/>
      <charset val="134"/>
    </font>
    <font>
      <sz val="12"/>
      <color rgb="FF00000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workbookViewId="0">
      <selection activeCell="E19" sqref="E19"/>
    </sheetView>
  </sheetViews>
  <sheetFormatPr defaultColWidth="9" defaultRowHeight="14.25"/>
  <cols>
    <col min="1" max="1" width="4.44166666666667" customWidth="1"/>
    <col min="2" max="2" width="14.875" customWidth="1"/>
    <col min="3" max="3" width="18" customWidth="1"/>
    <col min="4" max="4" width="9.75" customWidth="1"/>
    <col min="5" max="5" width="9.925" customWidth="1"/>
    <col min="6" max="6" width="12.375" customWidth="1"/>
    <col min="7" max="9" width="9.925" customWidth="1"/>
    <col min="10" max="10" width="12.25" customWidth="1"/>
  </cols>
  <sheetData>
    <row r="1" ht="47" customHeight="1" spans="1:10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="9" customFormat="1" ht="33" customHeight="1" spans="1:10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</row>
    <row r="3" ht="63" customHeight="1" spans="1:10">
      <c r="A3" s="15" t="s">
        <v>2</v>
      </c>
      <c r="B3" s="16" t="s">
        <v>3</v>
      </c>
      <c r="C3" s="16" t="s">
        <v>4</v>
      </c>
      <c r="D3" s="17" t="s">
        <v>5</v>
      </c>
      <c r="E3" s="26" t="s">
        <v>6</v>
      </c>
      <c r="F3" s="17" t="s">
        <v>7</v>
      </c>
      <c r="G3" s="17" t="s">
        <v>8</v>
      </c>
      <c r="H3" s="27" t="s">
        <v>9</v>
      </c>
      <c r="I3" s="27" t="s">
        <v>10</v>
      </c>
      <c r="J3" s="16" t="s">
        <v>11</v>
      </c>
    </row>
    <row r="4" ht="39" customHeight="1" spans="1:10">
      <c r="A4" s="18">
        <v>1</v>
      </c>
      <c r="B4" s="30" t="s">
        <v>12</v>
      </c>
      <c r="C4" s="19" t="s">
        <v>13</v>
      </c>
      <c r="D4" s="20">
        <v>50</v>
      </c>
      <c r="E4" s="28" t="s">
        <v>14</v>
      </c>
      <c r="F4" s="20" t="s">
        <v>15</v>
      </c>
      <c r="G4" s="20">
        <v>30</v>
      </c>
      <c r="H4" s="20">
        <v>100</v>
      </c>
      <c r="I4" s="20">
        <f>G4*H4</f>
        <v>3000</v>
      </c>
      <c r="J4" s="20"/>
    </row>
    <row r="5" customFormat="1" ht="39" customHeight="1" spans="1:10">
      <c r="A5" s="18">
        <v>2</v>
      </c>
      <c r="B5" s="30" t="s">
        <v>16</v>
      </c>
      <c r="C5" s="19" t="s">
        <v>17</v>
      </c>
      <c r="D5" s="20">
        <v>50</v>
      </c>
      <c r="E5" s="28" t="s">
        <v>14</v>
      </c>
      <c r="F5" s="20" t="s">
        <v>15</v>
      </c>
      <c r="G5" s="20">
        <v>36</v>
      </c>
      <c r="H5" s="20">
        <v>100</v>
      </c>
      <c r="I5" s="20">
        <f>G5*H5</f>
        <v>3600</v>
      </c>
      <c r="J5" s="20"/>
    </row>
    <row r="6" s="10" customFormat="1" ht="39" customHeight="1" spans="1:10">
      <c r="A6" s="21" t="s">
        <v>18</v>
      </c>
      <c r="B6" s="21"/>
      <c r="C6" s="22"/>
      <c r="D6" s="19">
        <f>SUM(D4:D5)</f>
        <v>100</v>
      </c>
      <c r="E6" s="31"/>
      <c r="F6" s="31"/>
      <c r="G6" s="19">
        <f>SUM(G4:G5)</f>
        <v>66</v>
      </c>
      <c r="H6" s="19">
        <v>100</v>
      </c>
      <c r="I6" s="19">
        <f>SUM(I4:I5)</f>
        <v>6600</v>
      </c>
      <c r="J6" s="20"/>
    </row>
    <row r="7" s="10" customFormat="1" ht="63" customHeight="1" spans="1:10">
      <c r="A7" s="24"/>
      <c r="B7" s="24"/>
      <c r="C7" s="25"/>
      <c r="D7" s="24"/>
      <c r="E7" s="24"/>
      <c r="F7" s="24"/>
      <c r="G7" s="29"/>
      <c r="H7" s="29"/>
      <c r="I7" s="29"/>
      <c r="J7" s="29"/>
    </row>
    <row r="8" s="10" customFormat="1" ht="21.75" customHeight="1"/>
    <row r="9" s="10" customFormat="1" ht="12" customHeight="1"/>
    <row r="10" s="10" customFormat="1" ht="21.75" customHeight="1"/>
    <row r="11" s="10" customFormat="1" ht="24" customHeight="1"/>
    <row r="12" s="10" customFormat="1" ht="23.25" customHeight="1"/>
    <row r="13" s="10" customFormat="1" ht="23.25" customHeight="1"/>
    <row r="14" s="10" customFormat="1" ht="23.25" customHeight="1"/>
    <row r="15" s="10" customFormat="1" ht="23.25" customHeight="1"/>
    <row r="16" s="10" customFormat="1" ht="23.25" customHeight="1"/>
    <row r="17" s="10" customFormat="1" ht="23.25" customHeight="1"/>
    <row r="18" s="10" customFormat="1" ht="23.25" customHeight="1"/>
    <row r="19" s="10" customFormat="1" ht="23.25" customHeight="1"/>
    <row r="20" s="10" customFormat="1" ht="23.25" customHeight="1"/>
    <row r="21" s="10" customFormat="1" ht="23.25" customHeight="1"/>
    <row r="22" s="10" customFormat="1" ht="23.25" customHeight="1"/>
    <row r="23" s="10" customFormat="1" ht="23.25" customHeight="1"/>
    <row r="24" s="10" customFormat="1" ht="23.25" customHeight="1"/>
    <row r="25" s="10" customFormat="1" ht="23.25" customHeight="1"/>
    <row r="26" s="10" customFormat="1" ht="23.25" customHeight="1"/>
    <row r="27" s="9" customFormat="1" ht="20.25" customHeight="1"/>
    <row r="29" spans="1:1">
      <c r="A29" s="10"/>
    </row>
    <row r="30" spans="1:1">
      <c r="A30" s="10"/>
    </row>
    <row r="31" spans="1:1">
      <c r="A31" s="10"/>
    </row>
    <row r="32" spans="1:1">
      <c r="A32" s="10"/>
    </row>
    <row r="33" spans="1:1">
      <c r="A33" s="10"/>
    </row>
    <row r="34" spans="1:1">
      <c r="A34" s="10"/>
    </row>
    <row r="35" spans="1:1">
      <c r="A35" s="10"/>
    </row>
    <row r="36" spans="1:1">
      <c r="A36" s="10"/>
    </row>
    <row r="37" spans="1:1">
      <c r="A37" s="10"/>
    </row>
    <row r="38" spans="1:1">
      <c r="A38" s="10"/>
    </row>
    <row r="39" spans="1:1">
      <c r="A39" s="10"/>
    </row>
    <row r="40" spans="1:1">
      <c r="A40" s="10"/>
    </row>
    <row r="41" spans="1:1">
      <c r="A41" s="10"/>
    </row>
    <row r="42" spans="1:1">
      <c r="A42" s="10"/>
    </row>
    <row r="43" spans="1:1">
      <c r="A43" s="10"/>
    </row>
    <row r="44" spans="1:1">
      <c r="A44" s="10"/>
    </row>
  </sheetData>
  <mergeCells count="4">
    <mergeCell ref="A1:J1"/>
    <mergeCell ref="A2:J2"/>
    <mergeCell ref="A6:B6"/>
    <mergeCell ref="G7:J7"/>
  </mergeCells>
  <printOptions horizontalCentered="1" verticalCentered="1"/>
  <pageMargins left="0.590277777777778" right="0.511805555555556" top="0.751388888888889" bottom="0.629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workbookViewId="0">
      <selection activeCell="A2" sqref="A2:J2"/>
    </sheetView>
  </sheetViews>
  <sheetFormatPr defaultColWidth="9" defaultRowHeight="14.25"/>
  <cols>
    <col min="1" max="1" width="4.44166666666667" customWidth="1"/>
    <col min="2" max="2" width="29.5" customWidth="1"/>
    <col min="3" max="3" width="15.125" customWidth="1"/>
    <col min="4" max="4" width="7.875" customWidth="1"/>
    <col min="5" max="5" width="9.925" customWidth="1"/>
    <col min="6" max="6" width="12.375" customWidth="1"/>
    <col min="7" max="9" width="9.925" customWidth="1"/>
    <col min="10" max="10" width="10" customWidth="1"/>
  </cols>
  <sheetData>
    <row r="1" ht="41" customHeight="1" spans="1:10">
      <c r="A1" s="11" t="s">
        <v>19</v>
      </c>
      <c r="B1" s="12"/>
      <c r="C1" s="12"/>
      <c r="D1" s="12"/>
      <c r="E1" s="12"/>
      <c r="F1" s="12"/>
      <c r="G1" s="12"/>
      <c r="H1" s="12"/>
      <c r="I1" s="12"/>
      <c r="J1" s="12"/>
    </row>
    <row r="2" s="9" customFormat="1" ht="39" customHeight="1" spans="1:10">
      <c r="A2" s="13" t="s">
        <v>20</v>
      </c>
      <c r="B2" s="14"/>
      <c r="C2" s="14"/>
      <c r="D2" s="14"/>
      <c r="E2" s="14"/>
      <c r="F2" s="14"/>
      <c r="G2" s="14"/>
      <c r="H2" s="14"/>
      <c r="I2" s="14"/>
      <c r="J2" s="14"/>
    </row>
    <row r="3" ht="46" customHeight="1" spans="1:10">
      <c r="A3" s="15" t="s">
        <v>2</v>
      </c>
      <c r="B3" s="16" t="s">
        <v>3</v>
      </c>
      <c r="C3" s="16" t="s">
        <v>4</v>
      </c>
      <c r="D3" s="17" t="s">
        <v>5</v>
      </c>
      <c r="E3" s="26" t="s">
        <v>6</v>
      </c>
      <c r="F3" s="17" t="s">
        <v>7</v>
      </c>
      <c r="G3" s="17" t="s">
        <v>8</v>
      </c>
      <c r="H3" s="27" t="s">
        <v>9</v>
      </c>
      <c r="I3" s="27" t="s">
        <v>10</v>
      </c>
      <c r="J3" s="16" t="s">
        <v>11</v>
      </c>
    </row>
    <row r="4" ht="47" customHeight="1" spans="1:10">
      <c r="A4" s="18">
        <v>1</v>
      </c>
      <c r="B4" s="19" t="s">
        <v>21</v>
      </c>
      <c r="C4" s="19" t="s">
        <v>22</v>
      </c>
      <c r="D4" s="20">
        <v>1092</v>
      </c>
      <c r="E4" s="28" t="s">
        <v>23</v>
      </c>
      <c r="F4" s="20" t="s">
        <v>24</v>
      </c>
      <c r="G4" s="20">
        <v>884</v>
      </c>
      <c r="H4" s="20">
        <v>100</v>
      </c>
      <c r="I4" s="20">
        <f>G4*H4</f>
        <v>88400</v>
      </c>
      <c r="J4" s="20"/>
    </row>
    <row r="5" s="10" customFormat="1" ht="44" customHeight="1" spans="1:10">
      <c r="A5" s="18">
        <v>2</v>
      </c>
      <c r="B5" s="19" t="s">
        <v>25</v>
      </c>
      <c r="C5" s="20" t="s">
        <v>26</v>
      </c>
      <c r="D5" s="20">
        <v>400</v>
      </c>
      <c r="E5" s="28" t="s">
        <v>23</v>
      </c>
      <c r="F5" s="20" t="s">
        <v>24</v>
      </c>
      <c r="G5" s="20">
        <v>323</v>
      </c>
      <c r="H5" s="20">
        <v>100</v>
      </c>
      <c r="I5" s="20">
        <f>G5*H5</f>
        <v>32300</v>
      </c>
      <c r="J5" s="20"/>
    </row>
    <row r="6" s="10" customFormat="1" ht="44" customHeight="1" spans="1:10">
      <c r="A6" s="18">
        <v>3</v>
      </c>
      <c r="B6" s="19" t="s">
        <v>27</v>
      </c>
      <c r="C6" s="20" t="s">
        <v>26</v>
      </c>
      <c r="D6" s="20">
        <v>1000</v>
      </c>
      <c r="E6" s="28" t="s">
        <v>23</v>
      </c>
      <c r="F6" s="20" t="s">
        <v>24</v>
      </c>
      <c r="G6" s="20">
        <v>890</v>
      </c>
      <c r="H6" s="20">
        <v>100</v>
      </c>
      <c r="I6" s="20">
        <f>G6*H6</f>
        <v>89000</v>
      </c>
      <c r="J6" s="20"/>
    </row>
    <row r="7" s="10" customFormat="1" ht="39" customHeight="1" spans="1:10">
      <c r="A7" s="21" t="s">
        <v>18</v>
      </c>
      <c r="B7" s="21"/>
      <c r="C7" s="22"/>
      <c r="D7" s="23">
        <f>SUM(D4:E6)</f>
        <v>2492</v>
      </c>
      <c r="E7" s="20"/>
      <c r="F7" s="20"/>
      <c r="G7" s="20">
        <f>SUM(G4:G6)</f>
        <v>2097</v>
      </c>
      <c r="H7" s="20">
        <v>100</v>
      </c>
      <c r="I7" s="20">
        <f>SUM(I4:I6)</f>
        <v>209700</v>
      </c>
      <c r="J7" s="20"/>
    </row>
    <row r="8" s="10" customFormat="1" ht="39" customHeight="1" spans="1:10">
      <c r="A8" s="24"/>
      <c r="B8" s="24"/>
      <c r="C8" s="25"/>
      <c r="D8" s="24"/>
      <c r="E8" s="24"/>
      <c r="F8" s="24"/>
      <c r="G8" s="29"/>
      <c r="H8" s="29"/>
      <c r="I8" s="29"/>
      <c r="J8" s="29"/>
    </row>
    <row r="9" s="10" customFormat="1" ht="21.75" customHeight="1"/>
    <row r="10" s="10" customFormat="1" ht="12" customHeight="1"/>
    <row r="11" s="10" customFormat="1" ht="21.75" customHeight="1"/>
    <row r="12" s="10" customFormat="1" ht="24" customHeight="1"/>
    <row r="13" s="10" customFormat="1" ht="23.25" customHeight="1"/>
    <row r="14" s="10" customFormat="1" ht="23.25" customHeight="1"/>
    <row r="15" s="10" customFormat="1" ht="23.25" customHeight="1"/>
    <row r="16" s="10" customFormat="1" ht="23.25" customHeight="1"/>
    <row r="17" s="10" customFormat="1" ht="23.25" customHeight="1"/>
    <row r="18" s="10" customFormat="1" ht="23.25" customHeight="1"/>
    <row r="19" s="10" customFormat="1" ht="23.25" customHeight="1"/>
    <row r="20" s="10" customFormat="1" ht="23.25" customHeight="1"/>
    <row r="21" s="10" customFormat="1" ht="23.25" customHeight="1"/>
    <row r="22" s="10" customFormat="1" ht="23.25" customHeight="1"/>
    <row r="23" s="10" customFormat="1" ht="23.25" customHeight="1"/>
    <row r="24" s="10" customFormat="1" ht="23.25" customHeight="1"/>
    <row r="25" s="10" customFormat="1" ht="23.25" customHeight="1"/>
    <row r="26" s="10" customFormat="1" ht="23.25" customHeight="1"/>
    <row r="27" s="10" customFormat="1" ht="23.25" customHeight="1"/>
    <row r="28" s="9" customFormat="1" ht="20.25" customHeight="1"/>
    <row r="30" spans="1:1">
      <c r="A30" s="10"/>
    </row>
    <row r="31" spans="1:1">
      <c r="A31" s="10"/>
    </row>
    <row r="32" spans="1:1">
      <c r="A32" s="10"/>
    </row>
    <row r="33" spans="1:1">
      <c r="A33" s="10"/>
    </row>
    <row r="34" spans="1:1">
      <c r="A34" s="10"/>
    </row>
    <row r="35" spans="1:1">
      <c r="A35" s="10"/>
    </row>
    <row r="36" spans="1:1">
      <c r="A36" s="10"/>
    </row>
    <row r="37" spans="1:1">
      <c r="A37" s="10"/>
    </row>
    <row r="38" spans="1:1">
      <c r="A38" s="10"/>
    </row>
    <row r="39" spans="1:1">
      <c r="A39" s="10"/>
    </row>
    <row r="40" spans="1:1">
      <c r="A40" s="10"/>
    </row>
    <row r="41" spans="1:1">
      <c r="A41" s="10"/>
    </row>
    <row r="42" spans="1:1">
      <c r="A42" s="10"/>
    </row>
    <row r="43" spans="1:1">
      <c r="A43" s="10"/>
    </row>
    <row r="44" spans="1:1">
      <c r="A44" s="10"/>
    </row>
    <row r="45" spans="1:1">
      <c r="A45" s="10"/>
    </row>
  </sheetData>
  <mergeCells count="4">
    <mergeCell ref="A1:J1"/>
    <mergeCell ref="A2:J2"/>
    <mergeCell ref="A7:B7"/>
    <mergeCell ref="G8:J8"/>
  </mergeCells>
  <printOptions horizontalCentered="1" verticalCentered="1"/>
  <pageMargins left="0.590277777777778" right="0.511805555555556" top="0.751388888888889" bottom="0.629861111111111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8"/>
  <sheetViews>
    <sheetView tabSelected="1" workbookViewId="0">
      <selection activeCell="A3" sqref="A3:O3"/>
    </sheetView>
  </sheetViews>
  <sheetFormatPr defaultColWidth="9" defaultRowHeight="14.25" outlineLevelRow="7"/>
  <cols>
    <col min="1" max="1" width="6.25" customWidth="1"/>
    <col min="3" max="3" width="9.375"/>
    <col min="14" max="14" width="9.375"/>
    <col min="15" max="15" width="8.375" customWidth="1"/>
  </cols>
  <sheetData>
    <row r="2" ht="45" customHeight="1" spans="1:15">
      <c r="A2" s="1" t="s">
        <v>28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45" customHeight="1" spans="1:15">
      <c r="A3" s="2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64" customHeight="1" spans="1:15">
      <c r="A4" s="4" t="s">
        <v>30</v>
      </c>
      <c r="B4" s="5" t="s">
        <v>31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 t="s">
        <v>11</v>
      </c>
    </row>
    <row r="5" ht="64" customHeight="1" spans="1:15">
      <c r="A5" s="4">
        <v>1</v>
      </c>
      <c r="B5" s="6" t="s">
        <v>32</v>
      </c>
      <c r="C5" s="6"/>
      <c r="D5" s="4" t="s">
        <v>33</v>
      </c>
      <c r="E5" s="4"/>
      <c r="F5" s="4"/>
      <c r="G5" s="4"/>
      <c r="H5" s="6" t="s">
        <v>34</v>
      </c>
      <c r="I5" s="6"/>
      <c r="J5" s="6" t="s">
        <v>35</v>
      </c>
      <c r="K5" s="6"/>
      <c r="L5" s="6"/>
      <c r="M5" s="6"/>
      <c r="N5" s="6" t="s">
        <v>18</v>
      </c>
      <c r="O5" s="4"/>
    </row>
    <row r="6" ht="64" customHeight="1" spans="1:15">
      <c r="A6" s="4">
        <v>2</v>
      </c>
      <c r="B6" s="6" t="s">
        <v>36</v>
      </c>
      <c r="C6" s="6" t="s">
        <v>10</v>
      </c>
      <c r="D6" s="6" t="s">
        <v>37</v>
      </c>
      <c r="E6" s="4" t="s">
        <v>10</v>
      </c>
      <c r="F6" s="6" t="s">
        <v>38</v>
      </c>
      <c r="G6" s="4" t="s">
        <v>10</v>
      </c>
      <c r="H6" s="6" t="s">
        <v>39</v>
      </c>
      <c r="I6" s="4" t="s">
        <v>10</v>
      </c>
      <c r="J6" s="6" t="s">
        <v>40</v>
      </c>
      <c r="K6" s="6" t="s">
        <v>41</v>
      </c>
      <c r="L6" s="6" t="s">
        <v>42</v>
      </c>
      <c r="M6" s="6" t="s">
        <v>43</v>
      </c>
      <c r="N6" s="6"/>
      <c r="O6" s="4"/>
    </row>
    <row r="7" ht="78" customHeight="1" spans="1:15">
      <c r="A7" s="4">
        <v>3</v>
      </c>
      <c r="B7" s="6">
        <v>0.2097</v>
      </c>
      <c r="C7" s="6">
        <f>B7*100</f>
        <v>20.97</v>
      </c>
      <c r="D7" s="4">
        <v>0.0066</v>
      </c>
      <c r="E7" s="4">
        <f>D7*100</f>
        <v>0.66</v>
      </c>
      <c r="F7" s="4">
        <v>0</v>
      </c>
      <c r="G7" s="4">
        <f>F7*3</f>
        <v>0</v>
      </c>
      <c r="H7" s="4">
        <v>0</v>
      </c>
      <c r="I7" s="4">
        <v>0</v>
      </c>
      <c r="J7" s="6">
        <v>0</v>
      </c>
      <c r="K7" s="6">
        <v>0</v>
      </c>
      <c r="L7" s="4">
        <v>0</v>
      </c>
      <c r="M7" s="4">
        <f>J7+K7+L7</f>
        <v>0</v>
      </c>
      <c r="N7" s="4">
        <f>C7+E7+G7+I7+M7</f>
        <v>21.63</v>
      </c>
      <c r="O7" s="4"/>
    </row>
    <row r="8" ht="64" customHeight="1" spans="1:15">
      <c r="A8" s="7"/>
      <c r="B8" s="7"/>
      <c r="C8" s="8"/>
      <c r="D8" s="8"/>
      <c r="E8" s="8"/>
      <c r="F8" s="8"/>
      <c r="G8" s="8"/>
      <c r="H8" s="8"/>
      <c r="I8" s="8"/>
      <c r="J8" s="8"/>
      <c r="K8" s="8"/>
      <c r="L8" s="7"/>
      <c r="M8" s="7"/>
      <c r="N8" s="7"/>
      <c r="O8" s="7"/>
    </row>
  </sheetData>
  <mergeCells count="11">
    <mergeCell ref="A2:O2"/>
    <mergeCell ref="A3:O3"/>
    <mergeCell ref="B4:N4"/>
    <mergeCell ref="B5:C5"/>
    <mergeCell ref="D5:G5"/>
    <mergeCell ref="H5:I5"/>
    <mergeCell ref="J5:M5"/>
    <mergeCell ref="A8:B8"/>
    <mergeCell ref="L8:O8"/>
    <mergeCell ref="N5:N6"/>
    <mergeCell ref="O4:O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林下经济验收表（林蜂） </vt:lpstr>
      <vt:lpstr>林下经济验收表（林药）</vt:lpstr>
      <vt:lpstr>汇总表（第四批）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wbl651015</dc:creator>
  <cp:lastModifiedBy>user</cp:lastModifiedBy>
  <dcterms:created xsi:type="dcterms:W3CDTF">2015-06-19T02:38:00Z</dcterms:created>
  <cp:lastPrinted>2014-12-13T00:16:00Z</cp:lastPrinted>
  <dcterms:modified xsi:type="dcterms:W3CDTF">2025-09-18T15:59:41Z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182BCB1CC6200B1028BACB684C6A9027_43</vt:lpwstr>
  </property>
</Properties>
</file>