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35" windowHeight="12465" firstSheet="11" activeTab="11"/>
  </bookViews>
  <sheets>
    <sheet name="恒利宝丰" sheetId="1" r:id="rId1"/>
    <sheet name="三泰" sheetId="2" r:id="rId2"/>
    <sheet name="信达" sheetId="3" r:id="rId3"/>
    <sheet name="虎狮酒业" sheetId="4" r:id="rId4"/>
    <sheet name="瑾韵特产" sheetId="5" r:id="rId5"/>
    <sheet name="梓欣醋业" sheetId="6" r:id="rId6"/>
    <sheet name="云达" sheetId="7" r:id="rId7"/>
    <sheet name="林果" sheetId="8" r:id="rId8"/>
    <sheet name="福泰菌业" sheetId="9" r:id="rId9"/>
    <sheet name="添龄" sheetId="10" r:id="rId10"/>
    <sheet name="玉俊土特产 " sheetId="11" r:id="rId11"/>
    <sheet name="2021年4季度季度补贴申请表" sheetId="23" r:id="rId12"/>
  </sheets>
  <calcPr calcId="144525"/>
</workbook>
</file>

<file path=xl/sharedStrings.xml><?xml version="1.0" encoding="utf-8"?>
<sst xmlns="http://schemas.openxmlformats.org/spreadsheetml/2006/main" count="364" uniqueCount="99">
  <si>
    <t>2017年度农村电商筑梦计划第二批项目资金拨款申请表</t>
  </si>
  <si>
    <t>申请单位名称：宁夏恒利宝丰工贸有限公司</t>
  </si>
  <si>
    <t>单位：元</t>
  </si>
  <si>
    <t>项  目  内  容</t>
  </si>
  <si>
    <t>收    款   人</t>
  </si>
  <si>
    <t>申请金额</t>
  </si>
  <si>
    <t>核定金额</t>
  </si>
  <si>
    <t>全     称</t>
  </si>
  <si>
    <t>开户银行</t>
  </si>
  <si>
    <t>银 行 帐 号</t>
  </si>
  <si>
    <t>依据固原市商务局《关于下达固原市2017年度农村电商筑梦计划第二批项目资金的通知》（固商务发【2018】65号）文件拨付。</t>
  </si>
  <si>
    <t>宁夏恒利宝丰工贸有限公司</t>
  </si>
  <si>
    <t>中国建设银行彭阳支行</t>
  </si>
  <si>
    <t>64001600936052504702</t>
  </si>
  <si>
    <t>合                      计</t>
  </si>
  <si>
    <t>核定金额合计（大写）叁万陆仟元整</t>
  </si>
  <si>
    <t>申请单位（签章）</t>
  </si>
  <si>
    <t>审批单位（签章）</t>
  </si>
  <si>
    <t>单位负责人：</t>
  </si>
  <si>
    <t>经办人：</t>
  </si>
  <si>
    <t>分管领导：</t>
  </si>
  <si>
    <t>财务审核：</t>
  </si>
  <si>
    <t>年   月    日</t>
  </si>
  <si>
    <t>2017年度农村电商筑梦计划项目资金拨款申请表</t>
  </si>
  <si>
    <t>申请单位名称：彭阳县三泰科技实业有限责任公司</t>
  </si>
  <si>
    <t>彭阳县三泰科技实业有限责任公司</t>
  </si>
  <si>
    <t>彭阳县农村信用合作联社城区信用社</t>
  </si>
  <si>
    <t>191098010000200801</t>
  </si>
  <si>
    <t>核定金额合计（大写）叁万捌仟壹佰元整</t>
  </si>
  <si>
    <t>申请单位名称：彭阳县信达电子商务有限公司</t>
  </si>
  <si>
    <t>彭阳县信达电子商务有限公司</t>
  </si>
  <si>
    <t>64001600936052506414</t>
  </si>
  <si>
    <t>核定金额合计（大写）贰万陆仟肆佰元整</t>
  </si>
  <si>
    <t>申请单位名称：彭阳县虎狮酒业有限公司</t>
  </si>
  <si>
    <t>彭阳县虎狮酒业有限公司</t>
  </si>
  <si>
    <t>64001600936052505958</t>
  </si>
  <si>
    <t>核定金额合计（大写）贰万玖仟玖佰元整</t>
  </si>
  <si>
    <t>申请单位名称：彭阳县瑾韵特产电商部</t>
  </si>
  <si>
    <t>邓 彦 军</t>
  </si>
  <si>
    <t>6217004470022152586</t>
  </si>
  <si>
    <t>核定金额合计（大写）贰仟捌佰元整</t>
  </si>
  <si>
    <t>申请单位名称：宁夏梓欣醋业有限责任公司</t>
  </si>
  <si>
    <t>梁秀霞</t>
  </si>
  <si>
    <t>64050160093600000204</t>
  </si>
  <si>
    <t>核定金额合计（大写）肆万贰仟伍佰元整</t>
  </si>
  <si>
    <t>申请单位名称：宁夏三网酷联科技有限公司彭阳分公司</t>
  </si>
  <si>
    <t>宁夏三网酷联科技有限公司彭阳分公司</t>
  </si>
  <si>
    <t>中国农业银行彭阳支行</t>
  </si>
  <si>
    <t>29440001040011666</t>
  </si>
  <si>
    <t>核定金额合计（大写）叁万捌仟柒佰元整</t>
  </si>
  <si>
    <t>申请单位名称：宁夏彭阳县林果发展有限责任公司</t>
  </si>
  <si>
    <t>宁夏彭阳县林果发展有限责任公司</t>
  </si>
  <si>
    <t>中国农业银行彭阳县支行</t>
  </si>
  <si>
    <t>440001040004299</t>
  </si>
  <si>
    <t>核定金额合计（大写）叁万零捌佰元整</t>
  </si>
  <si>
    <t>申请单位名称：彭阳县福泰菌业有限责任公司</t>
  </si>
  <si>
    <t>彭阳县福泰菌业有限责任公司</t>
  </si>
  <si>
    <t>64001600936052502069</t>
  </si>
  <si>
    <t>核定金额合计（大写）叁万玖仟伍佰元整</t>
  </si>
  <si>
    <t>申请单位名称：宁夏彭阳县添龄黄酒酿造有限责任公司</t>
  </si>
  <si>
    <t>宁夏彭阳县添龄黄酒酿造有限责任公司</t>
  </si>
  <si>
    <t>彭阳县农村信用合作联社政府街信用社</t>
  </si>
  <si>
    <t>5012264400029</t>
  </si>
  <si>
    <t>核定金额合计（大写）肆万柒仟玖佰元整</t>
  </si>
  <si>
    <t>申请单位名称：彭阳县玉俊土特产店</t>
  </si>
  <si>
    <t>安玉俊</t>
  </si>
  <si>
    <t>6227004479520250452</t>
  </si>
  <si>
    <t>核定金额合计（大写）贰仟壹佰元整</t>
  </si>
  <si>
    <t>附件：</t>
  </si>
  <si>
    <t>彭阳县2022年第三、四季度网销农产品（上行物流快递费）补贴及电商人才
培育奖励资金汇总表</t>
  </si>
  <si>
    <r>
      <rPr>
        <b/>
        <sz val="12"/>
        <rFont val="仿宋_GB2312"/>
        <charset val="134"/>
      </rPr>
      <t>序号</t>
    </r>
  </si>
  <si>
    <r>
      <rPr>
        <b/>
        <sz val="12"/>
        <rFont val="仿宋_GB2312"/>
        <charset val="134"/>
      </rPr>
      <t>企业名称</t>
    </r>
  </si>
  <si>
    <r>
      <rPr>
        <b/>
        <sz val="12"/>
        <rFont val="仿宋_GB2312"/>
        <charset val="134"/>
      </rPr>
      <t>补贴类型</t>
    </r>
  </si>
  <si>
    <r>
      <rPr>
        <b/>
        <sz val="12"/>
        <rFont val="仿宋_GB2312"/>
        <charset val="134"/>
      </rPr>
      <t>本次申请补贴单数</t>
    </r>
  </si>
  <si>
    <r>
      <rPr>
        <b/>
        <sz val="12"/>
        <rFont val="仿宋_GB2312"/>
        <charset val="134"/>
      </rPr>
      <t>核定补贴单数</t>
    </r>
  </si>
  <si>
    <r>
      <rPr>
        <b/>
        <sz val="12"/>
        <rFont val="仿宋_GB2312"/>
        <charset val="134"/>
      </rPr>
      <t>补贴标准</t>
    </r>
  </si>
  <si>
    <r>
      <rPr>
        <b/>
        <sz val="12"/>
        <rFont val="仿宋_GB2312"/>
        <charset val="134"/>
      </rPr>
      <t>拟补贴金额</t>
    </r>
  </si>
  <si>
    <r>
      <rPr>
        <b/>
        <sz val="12"/>
        <rFont val="仿宋_GB2312"/>
        <charset val="134"/>
      </rPr>
      <t>备注</t>
    </r>
  </si>
  <si>
    <r>
      <rPr>
        <b/>
        <sz val="12"/>
        <rFont val="仿宋_GB2312"/>
        <charset val="134"/>
      </rPr>
      <t>本次单数</t>
    </r>
  </si>
  <si>
    <r>
      <rPr>
        <b/>
        <sz val="12"/>
        <rFont val="仿宋_GB2312"/>
        <charset val="134"/>
      </rPr>
      <t>累计单数</t>
    </r>
  </si>
  <si>
    <r>
      <rPr>
        <sz val="12"/>
        <color theme="1"/>
        <rFont val="仿宋_GB2312"/>
        <charset val="134"/>
      </rPr>
      <t>宁夏伊夏工贸有限公司</t>
    </r>
  </si>
  <si>
    <t>网销农产品补贴（三季度）</t>
  </si>
  <si>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元</t>
    </r>
    <r>
      <rPr>
        <sz val="12"/>
        <rFont val="Times New Roman"/>
        <charset val="134"/>
      </rPr>
      <t>/</t>
    </r>
    <r>
      <rPr>
        <sz val="12"/>
        <rFont val="仿宋_GB2312"/>
        <charset val="134"/>
      </rPr>
      <t>单</t>
    </r>
  </si>
  <si>
    <t>网销农产品补贴（四季度）</t>
  </si>
  <si>
    <r>
      <rPr>
        <sz val="12"/>
        <rFont val="Times New Roman"/>
        <charset val="134"/>
      </rPr>
      <t>3</t>
    </r>
    <r>
      <rPr>
        <sz val="12"/>
        <rFont val="仿宋_GB2312"/>
        <charset val="134"/>
      </rPr>
      <t>元</t>
    </r>
    <r>
      <rPr>
        <sz val="12"/>
        <rFont val="Times New Roman"/>
        <charset val="134"/>
      </rPr>
      <t>/</t>
    </r>
    <r>
      <rPr>
        <sz val="12"/>
        <rFont val="仿宋_GB2312"/>
        <charset val="134"/>
      </rPr>
      <t>单</t>
    </r>
  </si>
  <si>
    <r>
      <rPr>
        <sz val="12"/>
        <rFont val="仿宋_GB2312"/>
        <charset val="134"/>
      </rPr>
      <t>网销农产品补贴（</t>
    </r>
    <r>
      <rPr>
        <sz val="12"/>
        <rFont val="Times New Roman"/>
        <charset val="134"/>
      </rPr>
      <t>1-3</t>
    </r>
    <r>
      <rPr>
        <sz val="12"/>
        <rFont val="仿宋_GB2312"/>
        <charset val="134"/>
      </rPr>
      <t>季度差额补贴），共计</t>
    </r>
    <r>
      <rPr>
        <sz val="12"/>
        <rFont val="Times New Roman"/>
        <charset val="134"/>
      </rPr>
      <t>47452.00</t>
    </r>
    <r>
      <rPr>
        <sz val="12"/>
        <rFont val="仿宋_GB2312"/>
        <charset val="134"/>
      </rPr>
      <t>元，全年最高不超过</t>
    </r>
    <r>
      <rPr>
        <sz val="12"/>
        <rFont val="Times New Roman"/>
        <charset val="134"/>
      </rPr>
      <t>15</t>
    </r>
    <r>
      <rPr>
        <sz val="12"/>
        <rFont val="仿宋_GB2312"/>
        <charset val="134"/>
      </rPr>
      <t>万元，本次兑现差额补贴</t>
    </r>
    <r>
      <rPr>
        <sz val="12"/>
        <rFont val="Times New Roman"/>
        <charset val="134"/>
      </rPr>
      <t>20629.00</t>
    </r>
    <r>
      <rPr>
        <sz val="12"/>
        <rFont val="仿宋_GB2312"/>
        <charset val="134"/>
      </rPr>
      <t>元。</t>
    </r>
  </si>
  <si>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元</t>
    </r>
    <r>
      <rPr>
        <sz val="12"/>
        <rFont val="Times New Roman"/>
        <charset val="134"/>
      </rPr>
      <t>/</t>
    </r>
    <r>
      <rPr>
        <sz val="12"/>
        <rFont val="仿宋_GB2312"/>
        <charset val="134"/>
      </rPr>
      <t>单</t>
    </r>
  </si>
  <si>
    <r>
      <rPr>
        <sz val="12"/>
        <rFont val="仿宋_GB2312"/>
        <charset val="134"/>
      </rPr>
      <t>合计（大写）：玖万壹仟陆佰伍拾陆元整</t>
    </r>
  </si>
  <si>
    <t>宁夏鋆鑫商贸有限公司</t>
  </si>
  <si>
    <r>
      <rPr>
        <sz val="12"/>
        <rFont val="仿宋_GB2312"/>
        <charset val="134"/>
      </rPr>
      <t>物流快递企业农产品上行快递费补贴</t>
    </r>
    <r>
      <rPr>
        <sz val="12"/>
        <rFont val="宋体"/>
        <charset val="134"/>
      </rPr>
      <t>（三季度）</t>
    </r>
  </si>
  <si>
    <t>15521</t>
  </si>
  <si>
    <t>物流快递企业农产品上行快递费补贴（四季度）</t>
  </si>
  <si>
    <r>
      <rPr>
        <sz val="12"/>
        <rFont val="仿宋_GB2312"/>
        <charset val="134"/>
      </rPr>
      <t>合计（大写）：叁万壹仟零肆拾贰元整</t>
    </r>
  </si>
  <si>
    <r>
      <rPr>
        <sz val="12"/>
        <color theme="1"/>
        <rFont val="仿宋_GB2312"/>
        <charset val="134"/>
      </rPr>
      <t>曹妙藏</t>
    </r>
  </si>
  <si>
    <r>
      <rPr>
        <sz val="12"/>
        <rFont val="仿宋_GB2312"/>
        <charset val="134"/>
      </rPr>
      <t>电商人才培育奖励</t>
    </r>
  </si>
  <si>
    <r>
      <rPr>
        <sz val="12"/>
        <rFont val="Times New Roman"/>
        <charset val="134"/>
      </rPr>
      <t>2022</t>
    </r>
    <r>
      <rPr>
        <sz val="12"/>
        <rFont val="仿宋_GB2312"/>
        <charset val="134"/>
      </rPr>
      <t>年宁夏电商直播季大赛宝藏推荐官第三名</t>
    </r>
  </si>
  <si>
    <r>
      <rPr>
        <sz val="12"/>
        <rFont val="Times New Roman"/>
        <charset val="134"/>
      </rPr>
      <t>3</t>
    </r>
    <r>
      <rPr>
        <sz val="12"/>
        <rFont val="仿宋_GB2312"/>
        <charset val="134"/>
      </rPr>
      <t>万元</t>
    </r>
  </si>
  <si>
    <r>
      <rPr>
        <sz val="12"/>
        <rFont val="仿宋_GB2312"/>
        <charset val="134"/>
      </rPr>
      <t>合计（大写）：叁万元整</t>
    </r>
  </si>
  <si>
    <t>总计（大写）：壹拾伍万贰仟陆佰玖拾捌元整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</si>
</sst>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.00_ "/>
  </numFmts>
  <fonts count="39">
    <font>
      <sz val="11"/>
      <color indexed="8"/>
      <name val="Tahoma"/>
      <charset val="134"/>
    </font>
    <font>
      <b/>
      <sz val="12"/>
      <color indexed="8"/>
      <name val="Times New Roman"/>
      <charset val="134"/>
    </font>
    <font>
      <sz val="12"/>
      <color indexed="8"/>
      <name val="Times New Roman"/>
      <charset val="134"/>
    </font>
    <font>
      <sz val="14"/>
      <color rgb="FF000000"/>
      <name val="宋体"/>
      <charset val="134"/>
    </font>
    <font>
      <sz val="20"/>
      <name val="方正小标宋简体"/>
      <charset val="134"/>
    </font>
    <font>
      <sz val="20"/>
      <name val="宋体"/>
      <charset val="134"/>
    </font>
    <font>
      <sz val="12"/>
      <name val="宋体"/>
      <charset val="134"/>
    </font>
    <font>
      <b/>
      <sz val="12"/>
      <name val="Times New Roman"/>
      <charset val="134"/>
    </font>
    <font>
      <sz val="12"/>
      <name val="Times New Roman"/>
      <charset val="134"/>
    </font>
    <font>
      <sz val="12"/>
      <color theme="1"/>
      <name val="Times New Roman"/>
      <charset val="134"/>
    </font>
    <font>
      <sz val="12"/>
      <name val="仿宋_GB2312"/>
      <charset val="134"/>
    </font>
    <font>
      <sz val="12"/>
      <color theme="1"/>
      <name val="仿宋_GB2312"/>
      <charset val="134"/>
    </font>
    <font>
      <sz val="11"/>
      <color rgb="FF000000"/>
      <name val="Times New Roman"/>
      <charset val="134"/>
    </font>
    <font>
      <sz val="24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u/>
      <sz val="11"/>
      <color indexed="12"/>
      <name val="宋体"/>
      <charset val="0"/>
    </font>
    <font>
      <sz val="11"/>
      <color indexed="8"/>
      <name val="宋体"/>
      <charset val="0"/>
    </font>
    <font>
      <b/>
      <sz val="11"/>
      <color indexed="63"/>
      <name val="宋体"/>
      <charset val="0"/>
    </font>
    <font>
      <sz val="11"/>
      <color indexed="60"/>
      <name val="宋体"/>
      <charset val="0"/>
    </font>
    <font>
      <sz val="11"/>
      <color indexed="62"/>
      <name val="宋体"/>
      <charset val="0"/>
    </font>
    <font>
      <sz val="11"/>
      <color indexed="52"/>
      <name val="宋体"/>
      <charset val="0"/>
    </font>
    <font>
      <b/>
      <sz val="15"/>
      <color indexed="62"/>
      <name val="宋体"/>
      <charset val="134"/>
    </font>
    <font>
      <u/>
      <sz val="12"/>
      <color indexed="12"/>
      <name val="宋体"/>
      <charset val="134"/>
    </font>
    <font>
      <b/>
      <sz val="11"/>
      <color indexed="52"/>
      <name val="宋体"/>
      <charset val="134"/>
    </font>
    <font>
      <sz val="11"/>
      <color indexed="9"/>
      <name val="宋体"/>
      <charset val="0"/>
    </font>
    <font>
      <u/>
      <sz val="11"/>
      <color indexed="20"/>
      <name val="宋体"/>
      <charset val="0"/>
    </font>
    <font>
      <b/>
      <sz val="11"/>
      <color indexed="52"/>
      <name val="宋体"/>
      <charset val="0"/>
    </font>
    <font>
      <b/>
      <sz val="11"/>
      <color indexed="62"/>
      <name val="宋体"/>
      <charset val="134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b/>
      <sz val="11"/>
      <color indexed="9"/>
      <name val="宋体"/>
      <charset val="0"/>
    </font>
    <font>
      <i/>
      <sz val="11"/>
      <color indexed="23"/>
      <name val="宋体"/>
      <charset val="0"/>
    </font>
    <font>
      <b/>
      <sz val="11"/>
      <color indexed="8"/>
      <name val="宋体"/>
      <charset val="0"/>
    </font>
    <font>
      <b/>
      <sz val="13"/>
      <color indexed="62"/>
      <name val="宋体"/>
      <charset val="134"/>
    </font>
    <font>
      <sz val="11"/>
      <color indexed="17"/>
      <name val="宋体"/>
      <charset val="0"/>
    </font>
    <font>
      <sz val="11"/>
      <color indexed="8"/>
      <name val="宋体"/>
      <charset val="134"/>
    </font>
    <font>
      <b/>
      <sz val="12"/>
      <name val="仿宋_GB2312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2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5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44"/>
      </bottom>
      <diagonal/>
    </border>
  </borders>
  <cellStyleXfs count="6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1" fillId="4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5" fillId="3" borderId="13" applyNumberFormat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8" borderId="16" applyNumberFormat="0" applyFont="0" applyAlignment="0" applyProtection="0">
      <alignment vertical="center"/>
    </xf>
    <xf numFmtId="0" fontId="26" fillId="2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9" fillId="0" borderId="19" applyNumberFormat="0" applyFill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19" fillId="3" borderId="12" applyNumberFormat="0" applyAlignment="0" applyProtection="0">
      <alignment vertical="center"/>
    </xf>
    <xf numFmtId="0" fontId="28" fillId="3" borderId="13" applyNumberFormat="0" applyAlignment="0" applyProtection="0">
      <alignment vertical="center"/>
    </xf>
    <xf numFmtId="0" fontId="32" fillId="13" borderId="17" applyNumberFormat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top"/>
      <protection locked="0"/>
    </xf>
    <xf numFmtId="0" fontId="34" fillId="0" borderId="18" applyNumberFormat="0" applyFill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6" fillId="0" borderId="0">
      <alignment vertical="center"/>
    </xf>
    <xf numFmtId="0" fontId="18" fillId="5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top"/>
      <protection locked="0"/>
    </xf>
    <xf numFmtId="0" fontId="18" fillId="7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37" fillId="0" borderId="0">
      <alignment vertical="center"/>
    </xf>
    <xf numFmtId="0" fontId="26" fillId="17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6" fillId="0" borderId="0">
      <alignment vertical="center"/>
    </xf>
    <xf numFmtId="0" fontId="18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7" fillId="0" borderId="0">
      <alignment vertical="center"/>
    </xf>
    <xf numFmtId="0" fontId="24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</cellStyleXfs>
  <cellXfs count="66">
    <xf numFmtId="0" fontId="0" fillId="0" borderId="0" xfId="0" applyAlignment="1"/>
    <xf numFmtId="0" fontId="1" fillId="0" borderId="0" xfId="0" applyFont="1" applyAlignment="1"/>
    <xf numFmtId="0" fontId="2" fillId="0" borderId="0" xfId="0" applyFont="1" applyAlignment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57" applyFont="1" applyAlignment="1">
      <alignment horizontal="center" vertical="center" wrapText="1"/>
    </xf>
    <xf numFmtId="0" fontId="5" fillId="0" borderId="0" xfId="57" applyFont="1" applyAlignment="1">
      <alignment horizontal="center" vertical="center" wrapText="1"/>
    </xf>
    <xf numFmtId="0" fontId="6" fillId="0" borderId="0" xfId="57" applyAlignment="1">
      <alignment horizontal="center" vertical="center"/>
    </xf>
    <xf numFmtId="0" fontId="6" fillId="0" borderId="0" xfId="57" applyAlignment="1">
      <alignment horizontal="left" vertical="center"/>
    </xf>
    <xf numFmtId="0" fontId="6" fillId="0" borderId="0" xfId="57" applyFont="1" applyAlignment="1">
      <alignment horizontal="center" vertical="center"/>
    </xf>
    <xf numFmtId="0" fontId="7" fillId="0" borderId="1" xfId="57" applyFont="1" applyBorder="1" applyAlignment="1">
      <alignment horizontal="center" vertical="center"/>
    </xf>
    <xf numFmtId="0" fontId="7" fillId="0" borderId="1" xfId="57" applyFont="1" applyBorder="1" applyAlignment="1">
      <alignment horizontal="center" vertical="center" wrapText="1"/>
    </xf>
    <xf numFmtId="0" fontId="7" fillId="0" borderId="2" xfId="57" applyFont="1" applyBorder="1" applyAlignment="1">
      <alignment horizontal="center" vertical="center"/>
    </xf>
    <xf numFmtId="0" fontId="7" fillId="0" borderId="3" xfId="57" applyFont="1" applyBorder="1" applyAlignment="1">
      <alignment horizontal="center" vertical="center"/>
    </xf>
    <xf numFmtId="0" fontId="7" fillId="0" borderId="4" xfId="57" applyFont="1" applyBorder="1" applyAlignment="1">
      <alignment horizontal="center" vertical="center"/>
    </xf>
    <xf numFmtId="0" fontId="7" fillId="0" borderId="4" xfId="57" applyFont="1" applyBorder="1" applyAlignment="1">
      <alignment horizontal="center" vertical="center" wrapText="1"/>
    </xf>
    <xf numFmtId="0" fontId="7" fillId="0" borderId="5" xfId="57" applyFont="1" applyBorder="1" applyAlignment="1">
      <alignment horizontal="center" vertical="center"/>
    </xf>
    <xf numFmtId="0" fontId="8" fillId="0" borderId="1" xfId="57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5" xfId="57" applyFont="1" applyBorder="1" applyAlignment="1">
      <alignment vertical="center" wrapText="1"/>
    </xf>
    <xf numFmtId="0" fontId="8" fillId="0" borderId="5" xfId="57" applyFont="1" applyBorder="1" applyAlignment="1">
      <alignment horizontal="center" vertical="center"/>
    </xf>
    <xf numFmtId="49" fontId="8" fillId="0" borderId="5" xfId="57" applyNumberFormat="1" applyFont="1" applyBorder="1" applyAlignment="1">
      <alignment horizontal="center" vertical="center"/>
    </xf>
    <xf numFmtId="176" fontId="8" fillId="0" borderId="5" xfId="57" applyNumberFormat="1" applyFont="1" applyBorder="1" applyAlignment="1">
      <alignment horizontal="center" vertical="center"/>
    </xf>
    <xf numFmtId="0" fontId="8" fillId="0" borderId="6" xfId="57" applyFont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176" fontId="9" fillId="0" borderId="5" xfId="11" applyNumberFormat="1" applyFont="1" applyBorder="1" applyAlignment="1">
      <alignment horizontal="center" vertical="center"/>
    </xf>
    <xf numFmtId="58" fontId="10" fillId="0" borderId="7" xfId="57" applyNumberFormat="1" applyFont="1" applyBorder="1" applyAlignment="1">
      <alignment horizontal="center" vertical="center" wrapText="1"/>
    </xf>
    <xf numFmtId="58" fontId="8" fillId="0" borderId="8" xfId="57" applyNumberFormat="1" applyFont="1" applyBorder="1" applyAlignment="1">
      <alignment horizontal="center" vertical="center" wrapText="1"/>
    </xf>
    <xf numFmtId="58" fontId="8" fillId="0" borderId="9" xfId="57" applyNumberFormat="1" applyFont="1" applyBorder="1" applyAlignment="1">
      <alignment horizontal="center" vertical="center" wrapText="1"/>
    </xf>
    <xf numFmtId="0" fontId="8" fillId="0" borderId="1" xfId="57" applyFont="1" applyBorder="1" applyAlignment="1">
      <alignment horizontal="center" vertical="center"/>
    </xf>
    <xf numFmtId="49" fontId="8" fillId="0" borderId="1" xfId="57" applyNumberFormat="1" applyFont="1" applyBorder="1" applyAlignment="1">
      <alignment horizontal="center" vertical="center"/>
    </xf>
    <xf numFmtId="0" fontId="8" fillId="0" borderId="2" xfId="57" applyFont="1" applyBorder="1" applyAlignment="1">
      <alignment horizontal="center" vertical="center" wrapText="1"/>
    </xf>
    <xf numFmtId="0" fontId="8" fillId="0" borderId="10" xfId="57" applyFont="1" applyBorder="1" applyAlignment="1">
      <alignment horizontal="center" vertical="center" wrapText="1"/>
    </xf>
    <xf numFmtId="0" fontId="8" fillId="0" borderId="3" xfId="57" applyFont="1" applyBorder="1" applyAlignment="1">
      <alignment horizontal="center" vertical="center" wrapText="1"/>
    </xf>
    <xf numFmtId="0" fontId="8" fillId="0" borderId="5" xfId="57" applyFont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8" fillId="0" borderId="5" xfId="57" applyNumberFormat="1" applyFont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 wrapText="1"/>
    </xf>
    <xf numFmtId="49" fontId="8" fillId="0" borderId="2" xfId="57" applyNumberFormat="1" applyFont="1" applyBorder="1" applyAlignment="1">
      <alignment horizontal="center" vertical="center" wrapText="1"/>
    </xf>
    <xf numFmtId="49" fontId="8" fillId="0" borderId="10" xfId="57" applyNumberFormat="1" applyFont="1" applyBorder="1" applyAlignment="1">
      <alignment horizontal="center" vertical="center" wrapText="1"/>
    </xf>
    <xf numFmtId="49" fontId="8" fillId="0" borderId="3" xfId="57" applyNumberFormat="1" applyFont="1" applyBorder="1" applyAlignment="1">
      <alignment horizontal="center" vertical="center" wrapText="1"/>
    </xf>
    <xf numFmtId="0" fontId="10" fillId="0" borderId="2" xfId="57" applyFont="1" applyBorder="1" applyAlignment="1">
      <alignment horizontal="center" vertical="center" wrapText="1"/>
    </xf>
    <xf numFmtId="176" fontId="12" fillId="0" borderId="5" xfId="0" applyNumberFormat="1" applyFont="1" applyBorder="1" applyAlignment="1">
      <alignment horizontal="center"/>
    </xf>
    <xf numFmtId="0" fontId="13" fillId="0" borderId="0" xfId="57" applyFont="1" applyAlignment="1"/>
    <xf numFmtId="0" fontId="6" fillId="0" borderId="0" xfId="57" applyAlignment="1"/>
    <xf numFmtId="0" fontId="7" fillId="0" borderId="0" xfId="57" applyFont="1" applyAlignment="1"/>
    <xf numFmtId="0" fontId="8" fillId="0" borderId="0" xfId="57" applyFont="1" applyAlignment="1"/>
    <xf numFmtId="0" fontId="12" fillId="0" borderId="5" xfId="0" applyFont="1" applyBorder="1" applyAlignment="1"/>
    <xf numFmtId="0" fontId="13" fillId="0" borderId="0" xfId="57" applyFont="1" applyAlignment="1">
      <alignment horizontal="center"/>
    </xf>
    <xf numFmtId="0" fontId="6" fillId="0" borderId="5" xfId="57" applyBorder="1" applyAlignment="1">
      <alignment horizontal="center" vertical="center"/>
    </xf>
    <xf numFmtId="0" fontId="14" fillId="0" borderId="5" xfId="57" applyFont="1" applyBorder="1" applyAlignment="1">
      <alignment horizontal="center" vertical="center" wrapText="1"/>
    </xf>
    <xf numFmtId="49" fontId="6" fillId="0" borderId="5" xfId="57" applyNumberFormat="1" applyBorder="1" applyAlignment="1">
      <alignment horizontal="center" vertical="center"/>
    </xf>
    <xf numFmtId="176" fontId="6" fillId="0" borderId="5" xfId="57" applyNumberFormat="1" applyBorder="1" applyAlignment="1">
      <alignment horizontal="center" vertical="center"/>
    </xf>
    <xf numFmtId="0" fontId="15" fillId="0" borderId="5" xfId="57" applyFont="1" applyBorder="1" applyAlignment="1">
      <alignment horizontal="center" vertical="center"/>
    </xf>
    <xf numFmtId="0" fontId="16" fillId="0" borderId="5" xfId="57" applyFont="1" applyBorder="1" applyAlignment="1">
      <alignment horizontal="center" vertical="center"/>
    </xf>
    <xf numFmtId="0" fontId="6" fillId="0" borderId="7" xfId="57" applyBorder="1" applyAlignment="1">
      <alignment horizontal="center" vertical="center"/>
    </xf>
    <xf numFmtId="0" fontId="6" fillId="0" borderId="8" xfId="57" applyBorder="1" applyAlignment="1">
      <alignment horizontal="center" vertical="center"/>
    </xf>
    <xf numFmtId="0" fontId="6" fillId="0" borderId="9" xfId="57" applyBorder="1" applyAlignment="1">
      <alignment horizontal="center" vertical="center"/>
    </xf>
    <xf numFmtId="0" fontId="6" fillId="0" borderId="5" xfId="57" applyBorder="1" applyAlignment="1">
      <alignment horizontal="left" vertical="center"/>
    </xf>
    <xf numFmtId="0" fontId="6" fillId="0" borderId="1" xfId="57" applyBorder="1" applyAlignment="1">
      <alignment horizontal="left" vertical="center"/>
    </xf>
    <xf numFmtId="0" fontId="6" fillId="0" borderId="7" xfId="57" applyBorder="1" applyAlignment="1">
      <alignment vertical="center"/>
    </xf>
    <xf numFmtId="0" fontId="6" fillId="0" borderId="7" xfId="57" applyBorder="1" applyAlignment="1">
      <alignment horizontal="left" vertical="center"/>
    </xf>
    <xf numFmtId="0" fontId="6" fillId="0" borderId="4" xfId="57" applyBorder="1" applyAlignment="1">
      <alignment horizontal="right"/>
    </xf>
    <xf numFmtId="0" fontId="6" fillId="0" borderId="11" xfId="57" applyBorder="1" applyAlignment="1">
      <alignment vertical="center"/>
    </xf>
    <xf numFmtId="0" fontId="6" fillId="0" borderId="11" xfId="57" applyBorder="1" applyAlignment="1">
      <alignment horizontal="left" vertical="center"/>
    </xf>
    <xf numFmtId="0" fontId="6" fillId="0" borderId="11" xfId="57" applyBorder="1" applyAlignment="1">
      <alignment horizontal="center" vertical="center"/>
    </xf>
  </cellXfs>
  <cellStyles count="6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计算 2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超链接 2 2 2" xfId="31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常规 2 2 2" xfId="37"/>
    <cellStyle name="20% - 强调文字颜色 1" xfId="38" builtinId="30"/>
    <cellStyle name="超链接 2 2" xfId="39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常规 3 2" xfId="44"/>
    <cellStyle name="强调文字颜色 4" xfId="45" builtinId="41"/>
    <cellStyle name="20% - 强调文字颜色 4" xfId="46" builtinId="42"/>
    <cellStyle name="40% - 强调文字颜色 4" xfId="47" builtinId="43"/>
    <cellStyle name="强调文字颜色 5" xfId="48" builtinId="45"/>
    <cellStyle name="常规 2 2" xfId="49"/>
    <cellStyle name="40% - 强调文字颜色 5" xfId="50" builtinId="47"/>
    <cellStyle name="60% - 强调文字颜色 5" xfId="51" builtinId="48"/>
    <cellStyle name="强调文字颜色 6" xfId="52" builtinId="49"/>
    <cellStyle name="40% - 强调文字颜色 6" xfId="53" builtinId="51"/>
    <cellStyle name="60% - 强调文字颜色 6" xfId="54" builtinId="52"/>
    <cellStyle name="常规 2" xfId="55"/>
    <cellStyle name="常规 4" xfId="56"/>
    <cellStyle name="常规 5" xfId="57"/>
    <cellStyle name="常规 3" xfId="58"/>
    <cellStyle name="超链接 3" xfId="59"/>
    <cellStyle name="超链接 2" xfId="6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L5" sqref="L5"/>
    </sheetView>
  </sheetViews>
  <sheetFormatPr defaultColWidth="9" defaultRowHeight="14.25" outlineLevelCol="7"/>
  <cols>
    <col min="1" max="3" width="20.6583333333333" customWidth="1"/>
    <col min="4" max="4" width="22.6583333333333" customWidth="1"/>
    <col min="5" max="6" width="20.6583333333333" customWidth="1"/>
  </cols>
  <sheetData>
    <row r="1" ht="63" customHeight="1" spans="1:8">
      <c r="A1" s="48" t="s">
        <v>0</v>
      </c>
      <c r="B1" s="48"/>
      <c r="C1" s="48"/>
      <c r="D1" s="48"/>
      <c r="E1" s="48"/>
      <c r="F1" s="48"/>
      <c r="G1" s="43"/>
      <c r="H1" s="43"/>
    </row>
    <row r="2" ht="28.15" customHeight="1" spans="1:8">
      <c r="A2" s="65" t="s">
        <v>1</v>
      </c>
      <c r="B2" s="65"/>
      <c r="C2" s="7"/>
      <c r="D2" s="7"/>
      <c r="E2" s="9" t="s">
        <v>2</v>
      </c>
      <c r="F2" s="8"/>
      <c r="G2" s="44"/>
      <c r="H2" s="44"/>
    </row>
    <row r="3" ht="22.25" customHeight="1" spans="1:8">
      <c r="A3" s="49" t="s">
        <v>3</v>
      </c>
      <c r="B3" s="49" t="s">
        <v>4</v>
      </c>
      <c r="C3" s="49"/>
      <c r="D3" s="49"/>
      <c r="E3" s="49" t="s">
        <v>5</v>
      </c>
      <c r="F3" s="49" t="s">
        <v>6</v>
      </c>
      <c r="G3" s="44"/>
      <c r="H3" s="44"/>
    </row>
    <row r="4" ht="25.2" customHeight="1" spans="1:8">
      <c r="A4" s="49"/>
      <c r="B4" s="49" t="s">
        <v>7</v>
      </c>
      <c r="C4" s="49" t="s">
        <v>8</v>
      </c>
      <c r="D4" s="49" t="s">
        <v>9</v>
      </c>
      <c r="E4" s="49"/>
      <c r="F4" s="49"/>
      <c r="G4" s="44"/>
      <c r="H4" s="44"/>
    </row>
    <row r="5" ht="61.85" customHeight="1" spans="1:8">
      <c r="A5" s="50" t="s">
        <v>10</v>
      </c>
      <c r="B5" s="50" t="s">
        <v>11</v>
      </c>
      <c r="C5" s="50" t="s">
        <v>12</v>
      </c>
      <c r="D5" s="51" t="s">
        <v>13</v>
      </c>
      <c r="E5" s="52">
        <v>36000</v>
      </c>
      <c r="F5" s="52">
        <v>36000</v>
      </c>
      <c r="G5" s="44"/>
      <c r="H5" s="44"/>
    </row>
    <row r="6" spans="1:8">
      <c r="A6" s="49"/>
      <c r="B6" s="49"/>
      <c r="C6" s="49"/>
      <c r="D6" s="49"/>
      <c r="E6" s="49"/>
      <c r="F6" s="49"/>
      <c r="G6" s="44"/>
      <c r="H6" s="44"/>
    </row>
    <row r="7" spans="1:8">
      <c r="A7" s="49"/>
      <c r="B7" s="53"/>
      <c r="C7" s="54"/>
      <c r="D7" s="51"/>
      <c r="E7" s="52"/>
      <c r="F7" s="52"/>
      <c r="G7" s="44"/>
      <c r="H7" s="44"/>
    </row>
    <row r="8" spans="1:8">
      <c r="A8" s="55" t="s">
        <v>14</v>
      </c>
      <c r="B8" s="56"/>
      <c r="C8" s="56"/>
      <c r="D8" s="57"/>
      <c r="E8" s="52">
        <v>36000</v>
      </c>
      <c r="F8" s="52">
        <v>36000</v>
      </c>
      <c r="G8" s="44"/>
      <c r="H8" s="44"/>
    </row>
    <row r="9" ht="29.45" customHeight="1" spans="1:8">
      <c r="A9" s="58" t="s">
        <v>15</v>
      </c>
      <c r="B9" s="58"/>
      <c r="C9" s="58"/>
      <c r="D9" s="58"/>
      <c r="E9" s="49"/>
      <c r="F9" s="49"/>
      <c r="G9" s="44"/>
      <c r="H9" s="44"/>
    </row>
    <row r="10" ht="49.75" customHeight="1" spans="1:8">
      <c r="A10" s="55" t="s">
        <v>16</v>
      </c>
      <c r="B10" s="57"/>
      <c r="C10" s="55" t="s">
        <v>17</v>
      </c>
      <c r="D10" s="56"/>
      <c r="E10" s="56"/>
      <c r="F10" s="57"/>
      <c r="G10" s="44"/>
      <c r="H10" s="44"/>
    </row>
    <row r="11" ht="47.45" customHeight="1" spans="1:8">
      <c r="A11" s="59" t="s">
        <v>18</v>
      </c>
      <c r="B11" s="59" t="s">
        <v>19</v>
      </c>
      <c r="C11" s="60" t="s">
        <v>18</v>
      </c>
      <c r="D11" s="59" t="s">
        <v>20</v>
      </c>
      <c r="E11" s="61" t="s">
        <v>21</v>
      </c>
      <c r="F11" s="59" t="s">
        <v>19</v>
      </c>
      <c r="G11" s="44"/>
      <c r="H11" s="44"/>
    </row>
    <row r="12" ht="29.95" customHeight="1" spans="1:8">
      <c r="A12" s="62" t="s">
        <v>22</v>
      </c>
      <c r="B12" s="62" t="s">
        <v>22</v>
      </c>
      <c r="C12" s="62" t="s">
        <v>22</v>
      </c>
      <c r="D12" s="62" t="s">
        <v>22</v>
      </c>
      <c r="E12" s="62" t="s">
        <v>22</v>
      </c>
      <c r="F12" s="62" t="s">
        <v>22</v>
      </c>
      <c r="G12" s="44"/>
      <c r="H12" s="44"/>
    </row>
  </sheetData>
  <mergeCells count="11">
    <mergeCell ref="A1:F1"/>
    <mergeCell ref="A2:B2"/>
    <mergeCell ref="B3:D3"/>
    <mergeCell ref="A8:D8"/>
    <mergeCell ref="A9:D9"/>
    <mergeCell ref="E9:F9"/>
    <mergeCell ref="A10:B10"/>
    <mergeCell ref="C10:F10"/>
    <mergeCell ref="A3:A4"/>
    <mergeCell ref="E3:E4"/>
    <mergeCell ref="F3:F4"/>
  </mergeCells>
  <printOptions horizontalCentered="1"/>
  <pageMargins left="0.313888888888889" right="0.313888888888889" top="0.747916666666667" bottom="0.747916666666667" header="0.313888888888889" footer="0.313888888888889"/>
  <pageSetup paperSize="9" orientation="landscape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H11" sqref="H11"/>
    </sheetView>
  </sheetViews>
  <sheetFormatPr defaultColWidth="9" defaultRowHeight="14.25" outlineLevelCol="7"/>
  <cols>
    <col min="1" max="3" width="20.6583333333333" customWidth="1"/>
    <col min="4" max="4" width="22.6583333333333" customWidth="1"/>
    <col min="5" max="6" width="20.6583333333333" customWidth="1"/>
  </cols>
  <sheetData>
    <row r="1" ht="63" customHeight="1" spans="1:8">
      <c r="A1" s="48" t="s">
        <v>23</v>
      </c>
      <c r="B1" s="48"/>
      <c r="C1" s="48"/>
      <c r="D1" s="48"/>
      <c r="E1" s="48"/>
      <c r="F1" s="48"/>
      <c r="G1" s="43"/>
      <c r="H1" s="43"/>
    </row>
    <row r="2" ht="28.15" customHeight="1" spans="1:8">
      <c r="A2" s="8" t="s">
        <v>59</v>
      </c>
      <c r="B2" s="8"/>
      <c r="C2" s="8"/>
      <c r="D2" s="7"/>
      <c r="E2" s="9" t="s">
        <v>2</v>
      </c>
      <c r="F2" s="8"/>
      <c r="G2" s="44"/>
      <c r="H2" s="44"/>
    </row>
    <row r="3" ht="22.25" customHeight="1" spans="1:8">
      <c r="A3" s="49" t="s">
        <v>3</v>
      </c>
      <c r="B3" s="49" t="s">
        <v>4</v>
      </c>
      <c r="C3" s="49"/>
      <c r="D3" s="49"/>
      <c r="E3" s="49" t="s">
        <v>5</v>
      </c>
      <c r="F3" s="49" t="s">
        <v>6</v>
      </c>
      <c r="G3" s="44"/>
      <c r="H3" s="44"/>
    </row>
    <row r="4" ht="25.2" customHeight="1" spans="1:8">
      <c r="A4" s="49"/>
      <c r="B4" s="49" t="s">
        <v>7</v>
      </c>
      <c r="C4" s="49" t="s">
        <v>8</v>
      </c>
      <c r="D4" s="49" t="s">
        <v>9</v>
      </c>
      <c r="E4" s="49"/>
      <c r="F4" s="49"/>
      <c r="G4" s="44"/>
      <c r="H4" s="44"/>
    </row>
    <row r="5" ht="61.85" customHeight="1" spans="1:8">
      <c r="A5" s="50" t="s">
        <v>10</v>
      </c>
      <c r="B5" s="50" t="s">
        <v>60</v>
      </c>
      <c r="C5" s="50" t="s">
        <v>61</v>
      </c>
      <c r="D5" s="51" t="s">
        <v>62</v>
      </c>
      <c r="E5" s="52">
        <v>47900</v>
      </c>
      <c r="F5" s="52">
        <v>47900</v>
      </c>
      <c r="G5" s="44"/>
      <c r="H5" s="44"/>
    </row>
    <row r="6" spans="1:8">
      <c r="A6" s="49"/>
      <c r="B6" s="49"/>
      <c r="C6" s="49"/>
      <c r="D6" s="49"/>
      <c r="E6" s="49"/>
      <c r="F6" s="49"/>
      <c r="G6" s="44"/>
      <c r="H6" s="44"/>
    </row>
    <row r="7" spans="1:8">
      <c r="A7" s="49"/>
      <c r="B7" s="53"/>
      <c r="C7" s="54"/>
      <c r="D7" s="51"/>
      <c r="E7" s="52"/>
      <c r="F7" s="52"/>
      <c r="G7" s="44"/>
      <c r="H7" s="44"/>
    </row>
    <row r="8" ht="24" customHeight="1" spans="1:8">
      <c r="A8" s="55" t="s">
        <v>14</v>
      </c>
      <c r="B8" s="56"/>
      <c r="C8" s="56"/>
      <c r="D8" s="57"/>
      <c r="E8" s="52">
        <v>47900</v>
      </c>
      <c r="F8" s="52">
        <v>47900</v>
      </c>
      <c r="G8" s="44"/>
      <c r="H8" s="44"/>
    </row>
    <row r="9" ht="29.45" customHeight="1" spans="1:8">
      <c r="A9" s="58" t="s">
        <v>63</v>
      </c>
      <c r="B9" s="58"/>
      <c r="C9" s="58"/>
      <c r="D9" s="58"/>
      <c r="E9" s="49"/>
      <c r="F9" s="49"/>
      <c r="G9" s="44"/>
      <c r="H9" s="44"/>
    </row>
    <row r="10" ht="49.75" customHeight="1" spans="1:8">
      <c r="A10" s="55" t="s">
        <v>16</v>
      </c>
      <c r="B10" s="57"/>
      <c r="C10" s="55" t="s">
        <v>17</v>
      </c>
      <c r="D10" s="56"/>
      <c r="E10" s="56"/>
      <c r="F10" s="57"/>
      <c r="G10" s="44"/>
      <c r="H10" s="44"/>
    </row>
    <row r="11" ht="47.45" customHeight="1" spans="1:8">
      <c r="A11" s="59" t="s">
        <v>18</v>
      </c>
      <c r="B11" s="59" t="s">
        <v>19</v>
      </c>
      <c r="C11" s="60" t="s">
        <v>18</v>
      </c>
      <c r="D11" s="59" t="s">
        <v>20</v>
      </c>
      <c r="E11" s="61" t="s">
        <v>21</v>
      </c>
      <c r="F11" s="59" t="s">
        <v>19</v>
      </c>
      <c r="G11" s="44"/>
      <c r="H11" s="44"/>
    </row>
    <row r="12" ht="29.95" customHeight="1" spans="1:8">
      <c r="A12" s="62" t="s">
        <v>22</v>
      </c>
      <c r="B12" s="62" t="s">
        <v>22</v>
      </c>
      <c r="C12" s="62" t="s">
        <v>22</v>
      </c>
      <c r="D12" s="62" t="s">
        <v>22</v>
      </c>
      <c r="E12" s="62" t="s">
        <v>22</v>
      </c>
      <c r="F12" s="62" t="s">
        <v>22</v>
      </c>
      <c r="G12" s="44"/>
      <c r="H12" s="44"/>
    </row>
  </sheetData>
  <mergeCells count="11">
    <mergeCell ref="A1:F1"/>
    <mergeCell ref="A2:C2"/>
    <mergeCell ref="B3:D3"/>
    <mergeCell ref="A8:D8"/>
    <mergeCell ref="A9:D9"/>
    <mergeCell ref="E9:F9"/>
    <mergeCell ref="A10:B10"/>
    <mergeCell ref="C10:F10"/>
    <mergeCell ref="A3:A4"/>
    <mergeCell ref="E3:E4"/>
    <mergeCell ref="F3:F4"/>
  </mergeCells>
  <printOptions horizontalCentered="1"/>
  <pageMargins left="0.313888888888889" right="0.313888888888889" top="0.747916666666667" bottom="0.747916666666667" header="0.313888888888889" footer="0.313888888888889"/>
  <pageSetup paperSize="9" orientation="landscape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B5" sqref="B5"/>
    </sheetView>
  </sheetViews>
  <sheetFormatPr defaultColWidth="9" defaultRowHeight="14.25" outlineLevelCol="7"/>
  <cols>
    <col min="1" max="3" width="20.6583333333333" customWidth="1"/>
    <col min="4" max="4" width="22.6583333333333" customWidth="1"/>
    <col min="5" max="6" width="20.6583333333333" customWidth="1"/>
  </cols>
  <sheetData>
    <row r="1" ht="63" customHeight="1" spans="1:8">
      <c r="A1" s="48" t="s">
        <v>23</v>
      </c>
      <c r="B1" s="48"/>
      <c r="C1" s="48"/>
      <c r="D1" s="48"/>
      <c r="E1" s="48"/>
      <c r="F1" s="48"/>
      <c r="G1" s="43"/>
      <c r="H1" s="43"/>
    </row>
    <row r="2" ht="28.15" customHeight="1" spans="1:8">
      <c r="A2" s="8" t="s">
        <v>64</v>
      </c>
      <c r="B2" s="8"/>
      <c r="C2" s="8"/>
      <c r="D2" s="7"/>
      <c r="E2" s="9" t="s">
        <v>2</v>
      </c>
      <c r="F2" s="8"/>
      <c r="G2" s="44"/>
      <c r="H2" s="44"/>
    </row>
    <row r="3" ht="22.25" customHeight="1" spans="1:8">
      <c r="A3" s="49" t="s">
        <v>3</v>
      </c>
      <c r="B3" s="49" t="s">
        <v>4</v>
      </c>
      <c r="C3" s="49"/>
      <c r="D3" s="49"/>
      <c r="E3" s="49" t="s">
        <v>5</v>
      </c>
      <c r="F3" s="49" t="s">
        <v>6</v>
      </c>
      <c r="G3" s="44"/>
      <c r="H3" s="44"/>
    </row>
    <row r="4" ht="25.2" customHeight="1" spans="1:8">
      <c r="A4" s="49"/>
      <c r="B4" s="49" t="s">
        <v>7</v>
      </c>
      <c r="C4" s="49" t="s">
        <v>8</v>
      </c>
      <c r="D4" s="49" t="s">
        <v>9</v>
      </c>
      <c r="E4" s="49"/>
      <c r="F4" s="49"/>
      <c r="G4" s="44"/>
      <c r="H4" s="44"/>
    </row>
    <row r="5" ht="61.85" customHeight="1" spans="1:8">
      <c r="A5" s="50" t="s">
        <v>10</v>
      </c>
      <c r="B5" s="50" t="s">
        <v>65</v>
      </c>
      <c r="C5" s="50" t="s">
        <v>12</v>
      </c>
      <c r="D5" s="51" t="s">
        <v>66</v>
      </c>
      <c r="E5" s="52">
        <v>2100</v>
      </c>
      <c r="F5" s="52">
        <v>2100</v>
      </c>
      <c r="G5" s="44"/>
      <c r="H5" s="44"/>
    </row>
    <row r="6" spans="1:8">
      <c r="A6" s="49"/>
      <c r="B6" s="49"/>
      <c r="C6" s="49"/>
      <c r="D6" s="49"/>
      <c r="E6" s="49"/>
      <c r="F6" s="49"/>
      <c r="G6" s="44"/>
      <c r="H6" s="44"/>
    </row>
    <row r="7" spans="1:8">
      <c r="A7" s="49"/>
      <c r="B7" s="53"/>
      <c r="C7" s="54"/>
      <c r="D7" s="51"/>
      <c r="E7" s="52"/>
      <c r="F7" s="52"/>
      <c r="G7" s="44"/>
      <c r="H7" s="44"/>
    </row>
    <row r="8" spans="1:8">
      <c r="A8" s="55" t="s">
        <v>14</v>
      </c>
      <c r="B8" s="56"/>
      <c r="C8" s="56"/>
      <c r="D8" s="57"/>
      <c r="E8" s="52">
        <v>2100</v>
      </c>
      <c r="F8" s="52">
        <v>2100</v>
      </c>
      <c r="G8" s="44"/>
      <c r="H8" s="44"/>
    </row>
    <row r="9" ht="29.45" customHeight="1" spans="1:8">
      <c r="A9" s="58" t="s">
        <v>67</v>
      </c>
      <c r="B9" s="58"/>
      <c r="C9" s="58"/>
      <c r="D9" s="58"/>
      <c r="E9" s="49"/>
      <c r="F9" s="49"/>
      <c r="G9" s="44"/>
      <c r="H9" s="44"/>
    </row>
    <row r="10" ht="49.75" customHeight="1" spans="1:8">
      <c r="A10" s="55" t="s">
        <v>16</v>
      </c>
      <c r="B10" s="57"/>
      <c r="C10" s="55" t="s">
        <v>17</v>
      </c>
      <c r="D10" s="56"/>
      <c r="E10" s="56"/>
      <c r="F10" s="57"/>
      <c r="G10" s="44"/>
      <c r="H10" s="44"/>
    </row>
    <row r="11" ht="47.45" customHeight="1" spans="1:8">
      <c r="A11" s="59" t="s">
        <v>18</v>
      </c>
      <c r="B11" s="59" t="s">
        <v>19</v>
      </c>
      <c r="C11" s="60" t="s">
        <v>18</v>
      </c>
      <c r="D11" s="59" t="s">
        <v>20</v>
      </c>
      <c r="E11" s="61" t="s">
        <v>21</v>
      </c>
      <c r="F11" s="59" t="s">
        <v>19</v>
      </c>
      <c r="G11" s="44"/>
      <c r="H11" s="44"/>
    </row>
    <row r="12" ht="29.95" customHeight="1" spans="1:8">
      <c r="A12" s="62" t="s">
        <v>22</v>
      </c>
      <c r="B12" s="62" t="s">
        <v>22</v>
      </c>
      <c r="C12" s="62" t="s">
        <v>22</v>
      </c>
      <c r="D12" s="62" t="s">
        <v>22</v>
      </c>
      <c r="E12" s="62" t="s">
        <v>22</v>
      </c>
      <c r="F12" s="62" t="s">
        <v>22</v>
      </c>
      <c r="G12" s="44"/>
      <c r="H12" s="44"/>
    </row>
  </sheetData>
  <mergeCells count="11">
    <mergeCell ref="A1:F1"/>
    <mergeCell ref="A2:C2"/>
    <mergeCell ref="B3:D3"/>
    <mergeCell ref="A8:D8"/>
    <mergeCell ref="A9:D9"/>
    <mergeCell ref="E9:F9"/>
    <mergeCell ref="A10:B10"/>
    <mergeCell ref="C10:F10"/>
    <mergeCell ref="A3:A4"/>
    <mergeCell ref="E3:E4"/>
    <mergeCell ref="F3:F4"/>
  </mergeCells>
  <printOptions horizontalCentered="1"/>
  <pageMargins left="0.313888888888889" right="0.313888888888889" top="0.747916666666667" bottom="0.747916666666667" header="0.313888888888889" footer="0.313888888888889"/>
  <pageSetup paperSize="9" orientation="landscape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tabSelected="1" workbookViewId="0">
      <selection activeCell="D20" sqref="D20"/>
    </sheetView>
  </sheetViews>
  <sheetFormatPr defaultColWidth="9" defaultRowHeight="14.25"/>
  <cols>
    <col min="1" max="1" width="5.375" style="3" customWidth="1"/>
    <col min="2" max="2" width="20.625" customWidth="1"/>
    <col min="3" max="3" width="24.625" customWidth="1"/>
    <col min="4" max="4" width="13.375" customWidth="1"/>
    <col min="5" max="6" width="15.5" customWidth="1"/>
    <col min="7" max="7" width="11.375" customWidth="1"/>
    <col min="8" max="8" width="16.125" customWidth="1"/>
    <col min="9" max="9" width="9" customWidth="1"/>
  </cols>
  <sheetData>
    <row r="1" ht="18.75" spans="1:1">
      <c r="A1" s="4" t="s">
        <v>68</v>
      </c>
    </row>
    <row r="2" ht="50" customHeight="1" spans="1:11">
      <c r="A2" s="5" t="s">
        <v>69</v>
      </c>
      <c r="B2" s="6"/>
      <c r="C2" s="6"/>
      <c r="D2" s="6"/>
      <c r="E2" s="6"/>
      <c r="F2" s="6"/>
      <c r="G2" s="6"/>
      <c r="H2" s="6"/>
      <c r="I2" s="6"/>
      <c r="J2" s="43"/>
      <c r="K2" s="43"/>
    </row>
    <row r="3" ht="22" customHeight="1" spans="1:11">
      <c r="A3" s="7"/>
      <c r="B3" s="8"/>
      <c r="C3" s="8"/>
      <c r="D3" s="7"/>
      <c r="E3" s="7"/>
      <c r="F3" s="7"/>
      <c r="G3" s="7"/>
      <c r="H3" s="9" t="s">
        <v>2</v>
      </c>
      <c r="I3" s="9"/>
      <c r="J3" s="44"/>
      <c r="K3" s="44"/>
    </row>
    <row r="4" s="1" customFormat="1" ht="21" customHeight="1" spans="1:11">
      <c r="A4" s="10" t="s">
        <v>70</v>
      </c>
      <c r="B4" s="10" t="s">
        <v>71</v>
      </c>
      <c r="C4" s="10" t="s">
        <v>72</v>
      </c>
      <c r="D4" s="11" t="s">
        <v>73</v>
      </c>
      <c r="E4" s="12" t="s">
        <v>74</v>
      </c>
      <c r="F4" s="13"/>
      <c r="G4" s="10" t="s">
        <v>75</v>
      </c>
      <c r="H4" s="10" t="s">
        <v>76</v>
      </c>
      <c r="I4" s="10" t="s">
        <v>77</v>
      </c>
      <c r="J4" s="45"/>
      <c r="K4" s="45"/>
    </row>
    <row r="5" s="1" customFormat="1" ht="22" customHeight="1" spans="1:11">
      <c r="A5" s="14"/>
      <c r="B5" s="14"/>
      <c r="C5" s="14"/>
      <c r="D5" s="15"/>
      <c r="E5" s="16" t="s">
        <v>78</v>
      </c>
      <c r="F5" s="16" t="s">
        <v>79</v>
      </c>
      <c r="G5" s="14"/>
      <c r="H5" s="14"/>
      <c r="I5" s="14"/>
      <c r="J5" s="45"/>
      <c r="K5" s="45"/>
    </row>
    <row r="6" s="1" customFormat="1" ht="25" customHeight="1" spans="1:11">
      <c r="A6" s="17">
        <v>1</v>
      </c>
      <c r="B6" s="18" t="s">
        <v>80</v>
      </c>
      <c r="C6" s="19" t="s">
        <v>81</v>
      </c>
      <c r="D6" s="20">
        <v>18288</v>
      </c>
      <c r="E6" s="20">
        <v>18280</v>
      </c>
      <c r="F6" s="20">
        <v>47452</v>
      </c>
      <c r="G6" s="21" t="s">
        <v>82</v>
      </c>
      <c r="H6" s="22">
        <f>E6*2</f>
        <v>36560</v>
      </c>
      <c r="I6" s="16"/>
      <c r="J6" s="45"/>
      <c r="K6" s="45"/>
    </row>
    <row r="7" s="2" customFormat="1" ht="29" customHeight="1" spans="1:11">
      <c r="A7" s="23"/>
      <c r="B7" s="24"/>
      <c r="C7" s="19" t="s">
        <v>83</v>
      </c>
      <c r="D7" s="20">
        <v>11489</v>
      </c>
      <c r="E7" s="20">
        <v>11489</v>
      </c>
      <c r="F7" s="20">
        <v>58941</v>
      </c>
      <c r="G7" s="21" t="s">
        <v>84</v>
      </c>
      <c r="H7" s="25">
        <f>E7*3</f>
        <v>34467</v>
      </c>
      <c r="I7" s="22"/>
      <c r="J7" s="46"/>
      <c r="K7" s="46"/>
    </row>
    <row r="8" s="2" customFormat="1" ht="39" customHeight="1" spans="1:11">
      <c r="A8" s="23"/>
      <c r="B8" s="24"/>
      <c r="C8" s="26" t="s">
        <v>85</v>
      </c>
      <c r="D8" s="27"/>
      <c r="E8" s="28"/>
      <c r="F8" s="29">
        <v>47452</v>
      </c>
      <c r="G8" s="30" t="s">
        <v>86</v>
      </c>
      <c r="H8" s="25">
        <v>20629</v>
      </c>
      <c r="I8" s="22"/>
      <c r="J8" s="46"/>
      <c r="K8" s="46"/>
    </row>
    <row r="9" s="2" customFormat="1" ht="21" customHeight="1" spans="1:11">
      <c r="A9" s="31" t="s">
        <v>87</v>
      </c>
      <c r="B9" s="32"/>
      <c r="C9" s="32"/>
      <c r="D9" s="32"/>
      <c r="E9" s="32"/>
      <c r="F9" s="32"/>
      <c r="G9" s="33"/>
      <c r="H9" s="25">
        <f>SUM(H6:H8)</f>
        <v>91656</v>
      </c>
      <c r="I9" s="22"/>
      <c r="J9" s="46"/>
      <c r="K9" s="46"/>
    </row>
    <row r="10" s="2" customFormat="1" ht="37" customHeight="1" spans="1:11">
      <c r="A10" s="34">
        <v>2</v>
      </c>
      <c r="B10" s="35" t="s">
        <v>88</v>
      </c>
      <c r="C10" s="19" t="s">
        <v>89</v>
      </c>
      <c r="D10" s="36">
        <v>11317</v>
      </c>
      <c r="E10" s="36">
        <v>11317</v>
      </c>
      <c r="F10" s="21" t="s">
        <v>90</v>
      </c>
      <c r="G10" s="21" t="s">
        <v>82</v>
      </c>
      <c r="H10" s="25">
        <f>E10*2</f>
        <v>22634</v>
      </c>
      <c r="I10" s="22"/>
      <c r="J10" s="46"/>
      <c r="K10" s="46"/>
    </row>
    <row r="11" s="2" customFormat="1" ht="38" customHeight="1" spans="1:11">
      <c r="A11" s="34"/>
      <c r="B11" s="35"/>
      <c r="C11" s="19" t="s">
        <v>91</v>
      </c>
      <c r="D11" s="36">
        <v>4205</v>
      </c>
      <c r="E11" s="36">
        <v>4204</v>
      </c>
      <c r="F11" s="36">
        <v>4204</v>
      </c>
      <c r="G11" s="21" t="s">
        <v>82</v>
      </c>
      <c r="H11" s="25">
        <f>E11*2</f>
        <v>8408</v>
      </c>
      <c r="I11" s="22"/>
      <c r="J11" s="46"/>
      <c r="K11" s="46"/>
    </row>
    <row r="12" s="2" customFormat="1" ht="43" customHeight="1" spans="1:11">
      <c r="A12" s="31" t="s">
        <v>92</v>
      </c>
      <c r="B12" s="32"/>
      <c r="C12" s="32"/>
      <c r="D12" s="32"/>
      <c r="E12" s="32"/>
      <c r="F12" s="32"/>
      <c r="G12" s="33"/>
      <c r="H12" s="25">
        <f>SUM(H10:H11)</f>
        <v>31042</v>
      </c>
      <c r="I12" s="22"/>
      <c r="J12" s="46"/>
      <c r="K12" s="46"/>
    </row>
    <row r="13" s="2" customFormat="1" ht="40" customHeight="1" spans="1:11">
      <c r="A13" s="34">
        <v>3</v>
      </c>
      <c r="B13" s="37" t="s">
        <v>93</v>
      </c>
      <c r="C13" s="34" t="s">
        <v>94</v>
      </c>
      <c r="D13" s="38" t="s">
        <v>95</v>
      </c>
      <c r="E13" s="39"/>
      <c r="F13" s="40"/>
      <c r="G13" s="21" t="s">
        <v>96</v>
      </c>
      <c r="H13" s="25">
        <v>30000</v>
      </c>
      <c r="I13" s="22"/>
      <c r="J13" s="46"/>
      <c r="K13" s="46"/>
    </row>
    <row r="14" s="2" customFormat="1" ht="24" customHeight="1" spans="1:11">
      <c r="A14" s="31" t="s">
        <v>97</v>
      </c>
      <c r="B14" s="32"/>
      <c r="C14" s="32"/>
      <c r="D14" s="32"/>
      <c r="E14" s="32"/>
      <c r="F14" s="32"/>
      <c r="G14" s="33"/>
      <c r="H14" s="22">
        <f>SUM(H13:H13)</f>
        <v>30000</v>
      </c>
      <c r="I14" s="22"/>
      <c r="J14" s="46"/>
      <c r="K14" s="46"/>
    </row>
    <row r="15" ht="15" spans="1:9">
      <c r="A15" s="41" t="s">
        <v>98</v>
      </c>
      <c r="B15" s="32"/>
      <c r="C15" s="32"/>
      <c r="D15" s="32"/>
      <c r="E15" s="32"/>
      <c r="F15" s="32"/>
      <c r="G15" s="33"/>
      <c r="H15" s="42">
        <f>H14+H12+H9</f>
        <v>152698</v>
      </c>
      <c r="I15" s="47"/>
    </row>
  </sheetData>
  <mergeCells count="21">
    <mergeCell ref="A2:I2"/>
    <mergeCell ref="A3:C3"/>
    <mergeCell ref="H3:I3"/>
    <mergeCell ref="E4:F4"/>
    <mergeCell ref="C8:E8"/>
    <mergeCell ref="A9:G9"/>
    <mergeCell ref="A12:G12"/>
    <mergeCell ref="D13:F13"/>
    <mergeCell ref="A14:G14"/>
    <mergeCell ref="A15:G15"/>
    <mergeCell ref="A4:A5"/>
    <mergeCell ref="A6:A8"/>
    <mergeCell ref="A10:A11"/>
    <mergeCell ref="B4:B5"/>
    <mergeCell ref="B6:B8"/>
    <mergeCell ref="B10:B11"/>
    <mergeCell ref="C4:C5"/>
    <mergeCell ref="D4:D5"/>
    <mergeCell ref="G4:G5"/>
    <mergeCell ref="H4:H5"/>
    <mergeCell ref="I4:I5"/>
  </mergeCells>
  <pageMargins left="0.275" right="0.275" top="0.511805555555556" bottom="0.156944444444444" header="0.3" footer="0.3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9" sqref="A9:D9"/>
    </sheetView>
  </sheetViews>
  <sheetFormatPr defaultColWidth="9" defaultRowHeight="14.25" outlineLevelCol="7"/>
  <cols>
    <col min="1" max="3" width="20.6583333333333" customWidth="1"/>
    <col min="4" max="4" width="22.6583333333333" customWidth="1"/>
    <col min="5" max="6" width="20.6583333333333" customWidth="1"/>
  </cols>
  <sheetData>
    <row r="1" ht="63" customHeight="1" spans="1:8">
      <c r="A1" s="48" t="s">
        <v>23</v>
      </c>
      <c r="B1" s="48"/>
      <c r="C1" s="48"/>
      <c r="D1" s="48"/>
      <c r="E1" s="48"/>
      <c r="F1" s="48"/>
      <c r="G1" s="43"/>
      <c r="H1" s="43"/>
    </row>
    <row r="2" ht="28.15" customHeight="1" spans="1:8">
      <c r="A2" s="64" t="s">
        <v>24</v>
      </c>
      <c r="B2" s="64"/>
      <c r="C2" s="64"/>
      <c r="D2" s="7"/>
      <c r="E2" s="9" t="s">
        <v>2</v>
      </c>
      <c r="F2" s="8"/>
      <c r="G2" s="44"/>
      <c r="H2" s="44"/>
    </row>
    <row r="3" ht="22.25" customHeight="1" spans="1:8">
      <c r="A3" s="49" t="s">
        <v>3</v>
      </c>
      <c r="B3" s="49" t="s">
        <v>4</v>
      </c>
      <c r="C3" s="49"/>
      <c r="D3" s="49"/>
      <c r="E3" s="49" t="s">
        <v>5</v>
      </c>
      <c r="F3" s="49" t="s">
        <v>6</v>
      </c>
      <c r="G3" s="44"/>
      <c r="H3" s="44"/>
    </row>
    <row r="4" ht="25.2" customHeight="1" spans="1:8">
      <c r="A4" s="49"/>
      <c r="B4" s="49" t="s">
        <v>7</v>
      </c>
      <c r="C4" s="49" t="s">
        <v>8</v>
      </c>
      <c r="D4" s="49" t="s">
        <v>9</v>
      </c>
      <c r="E4" s="49"/>
      <c r="F4" s="49"/>
      <c r="G4" s="44"/>
      <c r="H4" s="44"/>
    </row>
    <row r="5" ht="61.85" customHeight="1" spans="1:8">
      <c r="A5" s="50" t="s">
        <v>10</v>
      </c>
      <c r="B5" s="50" t="s">
        <v>25</v>
      </c>
      <c r="C5" s="50" t="s">
        <v>26</v>
      </c>
      <c r="D5" s="51" t="s">
        <v>27</v>
      </c>
      <c r="E5" s="52">
        <v>38100</v>
      </c>
      <c r="F5" s="52">
        <v>38100</v>
      </c>
      <c r="G5" s="44"/>
      <c r="H5" s="44"/>
    </row>
    <row r="6" spans="1:8">
      <c r="A6" s="49"/>
      <c r="B6" s="49"/>
      <c r="C6" s="49"/>
      <c r="D6" s="49"/>
      <c r="E6" s="49"/>
      <c r="F6" s="49"/>
      <c r="G6" s="44"/>
      <c r="H6" s="44"/>
    </row>
    <row r="7" spans="1:8">
      <c r="A7" s="49"/>
      <c r="B7" s="53"/>
      <c r="C7" s="54"/>
      <c r="D7" s="51"/>
      <c r="E7" s="52"/>
      <c r="F7" s="52"/>
      <c r="G7" s="44"/>
      <c r="H7" s="44"/>
    </row>
    <row r="8" spans="1:8">
      <c r="A8" s="55" t="s">
        <v>14</v>
      </c>
      <c r="B8" s="56"/>
      <c r="C8" s="56"/>
      <c r="D8" s="57"/>
      <c r="E8" s="52">
        <v>38100</v>
      </c>
      <c r="F8" s="52">
        <v>38100</v>
      </c>
      <c r="G8" s="44"/>
      <c r="H8" s="44"/>
    </row>
    <row r="9" ht="29.45" customHeight="1" spans="1:8">
      <c r="A9" s="58" t="s">
        <v>28</v>
      </c>
      <c r="B9" s="58"/>
      <c r="C9" s="58"/>
      <c r="D9" s="58"/>
      <c r="E9" s="49"/>
      <c r="F9" s="49"/>
      <c r="G9" s="44"/>
      <c r="H9" s="44"/>
    </row>
    <row r="10" ht="49.75" customHeight="1" spans="1:8">
      <c r="A10" s="55" t="s">
        <v>16</v>
      </c>
      <c r="B10" s="57"/>
      <c r="C10" s="55" t="s">
        <v>17</v>
      </c>
      <c r="D10" s="56"/>
      <c r="E10" s="56"/>
      <c r="F10" s="57"/>
      <c r="G10" s="44"/>
      <c r="H10" s="44"/>
    </row>
    <row r="11" ht="47.45" customHeight="1" spans="1:8">
      <c r="A11" s="59" t="s">
        <v>18</v>
      </c>
      <c r="B11" s="59" t="s">
        <v>19</v>
      </c>
      <c r="C11" s="60" t="s">
        <v>18</v>
      </c>
      <c r="D11" s="59" t="s">
        <v>20</v>
      </c>
      <c r="E11" s="61" t="s">
        <v>21</v>
      </c>
      <c r="F11" s="59" t="s">
        <v>19</v>
      </c>
      <c r="G11" s="44"/>
      <c r="H11" s="44"/>
    </row>
    <row r="12" ht="29.95" customHeight="1" spans="1:8">
      <c r="A12" s="62" t="s">
        <v>22</v>
      </c>
      <c r="B12" s="62" t="s">
        <v>22</v>
      </c>
      <c r="C12" s="62" t="s">
        <v>22</v>
      </c>
      <c r="D12" s="62" t="s">
        <v>22</v>
      </c>
      <c r="E12" s="62" t="s">
        <v>22</v>
      </c>
      <c r="F12" s="62" t="s">
        <v>22</v>
      </c>
      <c r="G12" s="44"/>
      <c r="H12" s="44"/>
    </row>
  </sheetData>
  <mergeCells count="11">
    <mergeCell ref="A1:F1"/>
    <mergeCell ref="A2:C2"/>
    <mergeCell ref="B3:D3"/>
    <mergeCell ref="A8:D8"/>
    <mergeCell ref="A9:D9"/>
    <mergeCell ref="E9:F9"/>
    <mergeCell ref="A10:B10"/>
    <mergeCell ref="C10:F10"/>
    <mergeCell ref="A3:A4"/>
    <mergeCell ref="E3:E4"/>
    <mergeCell ref="F3:F4"/>
  </mergeCells>
  <printOptions horizontalCentered="1"/>
  <pageMargins left="0.313888888888889" right="0.313888888888889" top="0.747916666666667" bottom="0.747916666666667" header="0.313888888888889" footer="0.313888888888889"/>
  <pageSetup paperSize="9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9" sqref="A9:D9"/>
    </sheetView>
  </sheetViews>
  <sheetFormatPr defaultColWidth="9" defaultRowHeight="14.25" outlineLevelCol="7"/>
  <cols>
    <col min="1" max="3" width="20.6583333333333" customWidth="1"/>
    <col min="4" max="4" width="22.6583333333333" customWidth="1"/>
    <col min="5" max="6" width="20.6583333333333" customWidth="1"/>
  </cols>
  <sheetData>
    <row r="1" ht="63" customHeight="1" spans="1:8">
      <c r="A1" s="48" t="s">
        <v>23</v>
      </c>
      <c r="B1" s="48"/>
      <c r="C1" s="48"/>
      <c r="D1" s="48"/>
      <c r="E1" s="48"/>
      <c r="F1" s="48"/>
      <c r="G1" s="43"/>
      <c r="H1" s="43"/>
    </row>
    <row r="2" ht="28.15" customHeight="1" spans="1:8">
      <c r="A2" s="65" t="s">
        <v>29</v>
      </c>
      <c r="B2" s="65"/>
      <c r="C2" s="7"/>
      <c r="D2" s="7"/>
      <c r="E2" s="9" t="s">
        <v>2</v>
      </c>
      <c r="F2" s="8"/>
      <c r="G2" s="44"/>
      <c r="H2" s="44"/>
    </row>
    <row r="3" ht="22.25" customHeight="1" spans="1:8">
      <c r="A3" s="49" t="s">
        <v>3</v>
      </c>
      <c r="B3" s="49" t="s">
        <v>4</v>
      </c>
      <c r="C3" s="49"/>
      <c r="D3" s="49"/>
      <c r="E3" s="49" t="s">
        <v>5</v>
      </c>
      <c r="F3" s="49" t="s">
        <v>6</v>
      </c>
      <c r="G3" s="44"/>
      <c r="H3" s="44"/>
    </row>
    <row r="4" ht="25.2" customHeight="1" spans="1:8">
      <c r="A4" s="49"/>
      <c r="B4" s="49" t="s">
        <v>7</v>
      </c>
      <c r="C4" s="49" t="s">
        <v>8</v>
      </c>
      <c r="D4" s="49" t="s">
        <v>9</v>
      </c>
      <c r="E4" s="49"/>
      <c r="F4" s="49"/>
      <c r="G4" s="44"/>
      <c r="H4" s="44"/>
    </row>
    <row r="5" ht="61.85" customHeight="1" spans="1:8">
      <c r="A5" s="50" t="s">
        <v>10</v>
      </c>
      <c r="B5" s="50" t="s">
        <v>30</v>
      </c>
      <c r="C5" s="50" t="s">
        <v>12</v>
      </c>
      <c r="D5" s="51" t="s">
        <v>31</v>
      </c>
      <c r="E5" s="52">
        <v>26400</v>
      </c>
      <c r="F5" s="52">
        <v>26400</v>
      </c>
      <c r="G5" s="44"/>
      <c r="H5" s="44"/>
    </row>
    <row r="6" spans="1:8">
      <c r="A6" s="49"/>
      <c r="B6" s="49"/>
      <c r="C6" s="49"/>
      <c r="D6" s="49"/>
      <c r="E6" s="49"/>
      <c r="F6" s="49"/>
      <c r="G6" s="44"/>
      <c r="H6" s="44"/>
    </row>
    <row r="7" spans="1:8">
      <c r="A7" s="49"/>
      <c r="B7" s="53"/>
      <c r="C7" s="54"/>
      <c r="D7" s="51"/>
      <c r="E7" s="52"/>
      <c r="F7" s="52"/>
      <c r="G7" s="44"/>
      <c r="H7" s="44"/>
    </row>
    <row r="8" spans="1:8">
      <c r="A8" s="55" t="s">
        <v>14</v>
      </c>
      <c r="B8" s="56"/>
      <c r="C8" s="56"/>
      <c r="D8" s="57"/>
      <c r="E8" s="52">
        <v>26400</v>
      </c>
      <c r="F8" s="52">
        <v>26400</v>
      </c>
      <c r="G8" s="44"/>
      <c r="H8" s="44"/>
    </row>
    <row r="9" ht="29.45" customHeight="1" spans="1:8">
      <c r="A9" s="58" t="s">
        <v>32</v>
      </c>
      <c r="B9" s="58"/>
      <c r="C9" s="58"/>
      <c r="D9" s="58"/>
      <c r="E9" s="49"/>
      <c r="F9" s="49"/>
      <c r="G9" s="44"/>
      <c r="H9" s="44"/>
    </row>
    <row r="10" ht="49.75" customHeight="1" spans="1:8">
      <c r="A10" s="55" t="s">
        <v>16</v>
      </c>
      <c r="B10" s="57"/>
      <c r="C10" s="55" t="s">
        <v>17</v>
      </c>
      <c r="D10" s="56"/>
      <c r="E10" s="56"/>
      <c r="F10" s="57"/>
      <c r="G10" s="44"/>
      <c r="H10" s="44"/>
    </row>
    <row r="11" ht="47.45" customHeight="1" spans="1:8">
      <c r="A11" s="59" t="s">
        <v>18</v>
      </c>
      <c r="B11" s="59" t="s">
        <v>19</v>
      </c>
      <c r="C11" s="60" t="s">
        <v>18</v>
      </c>
      <c r="D11" s="59" t="s">
        <v>20</v>
      </c>
      <c r="E11" s="61" t="s">
        <v>21</v>
      </c>
      <c r="F11" s="59" t="s">
        <v>19</v>
      </c>
      <c r="G11" s="44"/>
      <c r="H11" s="44"/>
    </row>
    <row r="12" ht="29.95" customHeight="1" spans="1:8">
      <c r="A12" s="62" t="s">
        <v>22</v>
      </c>
      <c r="B12" s="62" t="s">
        <v>22</v>
      </c>
      <c r="C12" s="62" t="s">
        <v>22</v>
      </c>
      <c r="D12" s="62" t="s">
        <v>22</v>
      </c>
      <c r="E12" s="62" t="s">
        <v>22</v>
      </c>
      <c r="F12" s="62" t="s">
        <v>22</v>
      </c>
      <c r="G12" s="44"/>
      <c r="H12" s="44"/>
    </row>
  </sheetData>
  <mergeCells count="11">
    <mergeCell ref="A1:F1"/>
    <mergeCell ref="A2:B2"/>
    <mergeCell ref="B3:D3"/>
    <mergeCell ref="A8:D8"/>
    <mergeCell ref="A9:D9"/>
    <mergeCell ref="E9:F9"/>
    <mergeCell ref="A10:B10"/>
    <mergeCell ref="C10:F10"/>
    <mergeCell ref="A3:A4"/>
    <mergeCell ref="E3:E4"/>
    <mergeCell ref="F3:F4"/>
  </mergeCells>
  <printOptions horizontalCentered="1"/>
  <pageMargins left="0.313888888888889" right="0.313888888888889" top="0.747916666666667" bottom="0.747916666666667" header="0.313888888888889" footer="0.313888888888889"/>
  <pageSetup paperSize="9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9" sqref="A9:D9"/>
    </sheetView>
  </sheetViews>
  <sheetFormatPr defaultColWidth="9" defaultRowHeight="14.25" outlineLevelCol="7"/>
  <cols>
    <col min="1" max="3" width="20.6583333333333" customWidth="1"/>
    <col min="4" max="4" width="22.6583333333333" customWidth="1"/>
    <col min="5" max="6" width="20.6583333333333" customWidth="1"/>
  </cols>
  <sheetData>
    <row r="1" ht="63" customHeight="1" spans="1:8">
      <c r="A1" s="48" t="s">
        <v>23</v>
      </c>
      <c r="B1" s="48"/>
      <c r="C1" s="48"/>
      <c r="D1" s="48"/>
      <c r="E1" s="48"/>
      <c r="F1" s="48"/>
      <c r="G1" s="43"/>
      <c r="H1" s="43"/>
    </row>
    <row r="2" ht="28.15" customHeight="1" spans="1:8">
      <c r="A2" s="65" t="s">
        <v>33</v>
      </c>
      <c r="B2" s="65"/>
      <c r="C2" s="7"/>
      <c r="D2" s="7"/>
      <c r="E2" s="9" t="s">
        <v>2</v>
      </c>
      <c r="F2" s="8"/>
      <c r="G2" s="44"/>
      <c r="H2" s="44"/>
    </row>
    <row r="3" ht="22.25" customHeight="1" spans="1:8">
      <c r="A3" s="49" t="s">
        <v>3</v>
      </c>
      <c r="B3" s="49" t="s">
        <v>4</v>
      </c>
      <c r="C3" s="49"/>
      <c r="D3" s="49"/>
      <c r="E3" s="49" t="s">
        <v>5</v>
      </c>
      <c r="F3" s="49" t="s">
        <v>6</v>
      </c>
      <c r="G3" s="44"/>
      <c r="H3" s="44"/>
    </row>
    <row r="4" ht="25.2" customHeight="1" spans="1:8">
      <c r="A4" s="49"/>
      <c r="B4" s="49" t="s">
        <v>7</v>
      </c>
      <c r="C4" s="49" t="s">
        <v>8</v>
      </c>
      <c r="D4" s="49" t="s">
        <v>9</v>
      </c>
      <c r="E4" s="49"/>
      <c r="F4" s="49"/>
      <c r="G4" s="44"/>
      <c r="H4" s="44"/>
    </row>
    <row r="5" ht="61.85" customHeight="1" spans="1:8">
      <c r="A5" s="50" t="s">
        <v>10</v>
      </c>
      <c r="B5" s="50" t="s">
        <v>34</v>
      </c>
      <c r="C5" s="50" t="s">
        <v>12</v>
      </c>
      <c r="D5" s="51" t="s">
        <v>35</v>
      </c>
      <c r="E5" s="52">
        <v>29900</v>
      </c>
      <c r="F5" s="52">
        <v>29900</v>
      </c>
      <c r="G5" s="44"/>
      <c r="H5" s="44"/>
    </row>
    <row r="6" spans="1:8">
      <c r="A6" s="49"/>
      <c r="B6" s="49"/>
      <c r="C6" s="49"/>
      <c r="D6" s="49"/>
      <c r="E6" s="49"/>
      <c r="F6" s="49"/>
      <c r="G6" s="44"/>
      <c r="H6" s="44"/>
    </row>
    <row r="7" spans="1:8">
      <c r="A7" s="49"/>
      <c r="B7" s="53"/>
      <c r="C7" s="54"/>
      <c r="D7" s="51"/>
      <c r="E7" s="52"/>
      <c r="F7" s="52"/>
      <c r="G7" s="44"/>
      <c r="H7" s="44"/>
    </row>
    <row r="8" spans="1:8">
      <c r="A8" s="55" t="s">
        <v>14</v>
      </c>
      <c r="B8" s="56"/>
      <c r="C8" s="56"/>
      <c r="D8" s="57"/>
      <c r="E8" s="52">
        <v>29900</v>
      </c>
      <c r="F8" s="52">
        <v>29900</v>
      </c>
      <c r="G8" s="44"/>
      <c r="H8" s="44"/>
    </row>
    <row r="9" ht="29.45" customHeight="1" spans="1:8">
      <c r="A9" s="58" t="s">
        <v>36</v>
      </c>
      <c r="B9" s="58"/>
      <c r="C9" s="58"/>
      <c r="D9" s="58"/>
      <c r="E9" s="49"/>
      <c r="F9" s="49"/>
      <c r="G9" s="44"/>
      <c r="H9" s="44"/>
    </row>
    <row r="10" ht="49.75" customHeight="1" spans="1:8">
      <c r="A10" s="55" t="s">
        <v>16</v>
      </c>
      <c r="B10" s="57"/>
      <c r="C10" s="55" t="s">
        <v>17</v>
      </c>
      <c r="D10" s="56"/>
      <c r="E10" s="56"/>
      <c r="F10" s="57"/>
      <c r="G10" s="44"/>
      <c r="H10" s="44"/>
    </row>
    <row r="11" ht="47.45" customHeight="1" spans="1:8">
      <c r="A11" s="59" t="s">
        <v>18</v>
      </c>
      <c r="B11" s="59" t="s">
        <v>19</v>
      </c>
      <c r="C11" s="60" t="s">
        <v>18</v>
      </c>
      <c r="D11" s="59" t="s">
        <v>20</v>
      </c>
      <c r="E11" s="61" t="s">
        <v>21</v>
      </c>
      <c r="F11" s="59" t="s">
        <v>19</v>
      </c>
      <c r="G11" s="44"/>
      <c r="H11" s="44"/>
    </row>
    <row r="12" ht="29.95" customHeight="1" spans="1:8">
      <c r="A12" s="62" t="s">
        <v>22</v>
      </c>
      <c r="B12" s="62" t="s">
        <v>22</v>
      </c>
      <c r="C12" s="62" t="s">
        <v>22</v>
      </c>
      <c r="D12" s="62" t="s">
        <v>22</v>
      </c>
      <c r="E12" s="62" t="s">
        <v>22</v>
      </c>
      <c r="F12" s="62" t="s">
        <v>22</v>
      </c>
      <c r="G12" s="44"/>
      <c r="H12" s="44"/>
    </row>
  </sheetData>
  <mergeCells count="11">
    <mergeCell ref="A1:F1"/>
    <mergeCell ref="A2:B2"/>
    <mergeCell ref="B3:D3"/>
    <mergeCell ref="A8:D8"/>
    <mergeCell ref="A9:D9"/>
    <mergeCell ref="E9:F9"/>
    <mergeCell ref="A10:B10"/>
    <mergeCell ref="C10:F10"/>
    <mergeCell ref="A3:A4"/>
    <mergeCell ref="E3:E4"/>
    <mergeCell ref="F3:F4"/>
  </mergeCells>
  <printOptions horizontalCentered="1"/>
  <pageMargins left="0.313888888888889" right="0.313888888888889" top="0.747916666666667" bottom="0.747916666666667" header="0.313888888888889" footer="0.313888888888889"/>
  <pageSetup paperSize="9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11" sqref="A11:F12"/>
    </sheetView>
  </sheetViews>
  <sheetFormatPr defaultColWidth="9" defaultRowHeight="14.25" outlineLevelCol="7"/>
  <cols>
    <col min="1" max="3" width="20.6583333333333" customWidth="1"/>
    <col min="4" max="4" width="22.6583333333333" customWidth="1"/>
    <col min="5" max="6" width="20.6583333333333" customWidth="1"/>
  </cols>
  <sheetData>
    <row r="1" ht="63" customHeight="1" spans="1:8">
      <c r="A1" s="48" t="s">
        <v>0</v>
      </c>
      <c r="B1" s="48"/>
      <c r="C1" s="48"/>
      <c r="D1" s="48"/>
      <c r="E1" s="48"/>
      <c r="F1" s="48"/>
      <c r="G1" s="43"/>
      <c r="H1" s="43"/>
    </row>
    <row r="2" ht="28.15" customHeight="1" spans="1:8">
      <c r="A2" s="65" t="s">
        <v>37</v>
      </c>
      <c r="B2" s="65"/>
      <c r="C2" s="7"/>
      <c r="D2" s="7"/>
      <c r="E2" s="9" t="s">
        <v>2</v>
      </c>
      <c r="F2" s="8"/>
      <c r="G2" s="44"/>
      <c r="H2" s="44"/>
    </row>
    <row r="3" ht="22.25" customHeight="1" spans="1:8">
      <c r="A3" s="49" t="s">
        <v>3</v>
      </c>
      <c r="B3" s="49" t="s">
        <v>4</v>
      </c>
      <c r="C3" s="49"/>
      <c r="D3" s="49"/>
      <c r="E3" s="49" t="s">
        <v>5</v>
      </c>
      <c r="F3" s="49" t="s">
        <v>6</v>
      </c>
      <c r="G3" s="44"/>
      <c r="H3" s="44"/>
    </row>
    <row r="4" ht="25.2" customHeight="1" spans="1:8">
      <c r="A4" s="49"/>
      <c r="B4" s="49" t="s">
        <v>7</v>
      </c>
      <c r="C4" s="49" t="s">
        <v>8</v>
      </c>
      <c r="D4" s="49" t="s">
        <v>9</v>
      </c>
      <c r="E4" s="49"/>
      <c r="F4" s="49"/>
      <c r="G4" s="44"/>
      <c r="H4" s="44"/>
    </row>
    <row r="5" ht="61.85" customHeight="1" spans="1:8">
      <c r="A5" s="50" t="s">
        <v>10</v>
      </c>
      <c r="B5" s="50" t="s">
        <v>38</v>
      </c>
      <c r="C5" s="50" t="s">
        <v>12</v>
      </c>
      <c r="D5" s="51" t="s">
        <v>39</v>
      </c>
      <c r="E5" s="52">
        <v>2800</v>
      </c>
      <c r="F5" s="52">
        <v>2800</v>
      </c>
      <c r="G5" s="44"/>
      <c r="H5" s="44"/>
    </row>
    <row r="6" spans="1:8">
      <c r="A6" s="49"/>
      <c r="B6" s="49"/>
      <c r="C6" s="49"/>
      <c r="D6" s="49"/>
      <c r="E6" s="49"/>
      <c r="F6" s="49"/>
      <c r="G6" s="44"/>
      <c r="H6" s="44"/>
    </row>
    <row r="7" spans="1:8">
      <c r="A7" s="49"/>
      <c r="B7" s="53"/>
      <c r="C7" s="54"/>
      <c r="D7" s="51"/>
      <c r="E7" s="52"/>
      <c r="F7" s="52"/>
      <c r="G7" s="44"/>
      <c r="H7" s="44"/>
    </row>
    <row r="8" spans="1:8">
      <c r="A8" s="55" t="s">
        <v>14</v>
      </c>
      <c r="B8" s="56"/>
      <c r="C8" s="56"/>
      <c r="D8" s="57"/>
      <c r="E8" s="52">
        <v>2800</v>
      </c>
      <c r="F8" s="52">
        <v>2800</v>
      </c>
      <c r="G8" s="44"/>
      <c r="H8" s="44"/>
    </row>
    <row r="9" ht="29.45" customHeight="1" spans="1:8">
      <c r="A9" s="58" t="s">
        <v>40</v>
      </c>
      <c r="B9" s="58"/>
      <c r="C9" s="58"/>
      <c r="D9" s="58"/>
      <c r="E9" s="49"/>
      <c r="F9" s="49"/>
      <c r="G9" s="44"/>
      <c r="H9" s="44"/>
    </row>
    <row r="10" ht="49.75" customHeight="1" spans="1:8">
      <c r="A10" s="55" t="s">
        <v>16</v>
      </c>
      <c r="B10" s="57"/>
      <c r="C10" s="55" t="s">
        <v>17</v>
      </c>
      <c r="D10" s="56"/>
      <c r="E10" s="56"/>
      <c r="F10" s="57"/>
      <c r="G10" s="44"/>
      <c r="H10" s="44"/>
    </row>
    <row r="11" ht="47.45" customHeight="1" spans="1:8">
      <c r="A11" s="59" t="s">
        <v>18</v>
      </c>
      <c r="B11" s="59" t="s">
        <v>19</v>
      </c>
      <c r="C11" s="60" t="s">
        <v>18</v>
      </c>
      <c r="D11" s="59" t="s">
        <v>20</v>
      </c>
      <c r="E11" s="61" t="s">
        <v>21</v>
      </c>
      <c r="F11" s="59" t="s">
        <v>19</v>
      </c>
      <c r="G11" s="44"/>
      <c r="H11" s="44"/>
    </row>
    <row r="12" ht="29.95" customHeight="1" spans="1:8">
      <c r="A12" s="62" t="s">
        <v>22</v>
      </c>
      <c r="B12" s="62" t="s">
        <v>22</v>
      </c>
      <c r="C12" s="62" t="s">
        <v>22</v>
      </c>
      <c r="D12" s="62" t="s">
        <v>22</v>
      </c>
      <c r="E12" s="62" t="s">
        <v>22</v>
      </c>
      <c r="F12" s="62" t="s">
        <v>22</v>
      </c>
      <c r="G12" s="44"/>
      <c r="H12" s="44"/>
    </row>
  </sheetData>
  <mergeCells count="11">
    <mergeCell ref="A1:F1"/>
    <mergeCell ref="A2:B2"/>
    <mergeCell ref="B3:D3"/>
    <mergeCell ref="A8:D8"/>
    <mergeCell ref="A9:D9"/>
    <mergeCell ref="E9:F9"/>
    <mergeCell ref="A10:B10"/>
    <mergeCell ref="C10:F10"/>
    <mergeCell ref="A3:A4"/>
    <mergeCell ref="E3:E4"/>
    <mergeCell ref="F3:F4"/>
  </mergeCells>
  <printOptions horizontalCentered="1"/>
  <pageMargins left="0.313888888888889" right="0.313888888888889" top="0.747916666666667" bottom="0.747916666666667" header="0.313888888888889" footer="0.313888888888889"/>
  <pageSetup paperSize="9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L11" sqref="L11"/>
    </sheetView>
  </sheetViews>
  <sheetFormatPr defaultColWidth="9" defaultRowHeight="14.25" outlineLevelCol="7"/>
  <cols>
    <col min="1" max="3" width="20.6583333333333" customWidth="1"/>
    <col min="4" max="4" width="22.6583333333333" customWidth="1"/>
    <col min="5" max="6" width="20.6583333333333" customWidth="1"/>
  </cols>
  <sheetData>
    <row r="1" ht="63" customHeight="1" spans="1:8">
      <c r="A1" s="48" t="s">
        <v>0</v>
      </c>
      <c r="B1" s="48"/>
      <c r="C1" s="48"/>
      <c r="D1" s="48"/>
      <c r="E1" s="48"/>
      <c r="F1" s="48"/>
      <c r="G1" s="43"/>
      <c r="H1" s="43"/>
    </row>
    <row r="2" ht="28.15" customHeight="1" spans="1:8">
      <c r="A2" s="64" t="s">
        <v>41</v>
      </c>
      <c r="B2" s="64"/>
      <c r="C2" s="7"/>
      <c r="D2" s="7"/>
      <c r="E2" s="9" t="s">
        <v>2</v>
      </c>
      <c r="F2" s="8"/>
      <c r="G2" s="44"/>
      <c r="H2" s="44"/>
    </row>
    <row r="3" ht="22.25" customHeight="1" spans="1:8">
      <c r="A3" s="49" t="s">
        <v>3</v>
      </c>
      <c r="B3" s="49" t="s">
        <v>4</v>
      </c>
      <c r="C3" s="49"/>
      <c r="D3" s="49"/>
      <c r="E3" s="49" t="s">
        <v>5</v>
      </c>
      <c r="F3" s="49" t="s">
        <v>6</v>
      </c>
      <c r="G3" s="44"/>
      <c r="H3" s="44"/>
    </row>
    <row r="4" ht="25.2" customHeight="1" spans="1:8">
      <c r="A4" s="49"/>
      <c r="B4" s="49" t="s">
        <v>7</v>
      </c>
      <c r="C4" s="49" t="s">
        <v>8</v>
      </c>
      <c r="D4" s="49" t="s">
        <v>9</v>
      </c>
      <c r="E4" s="49"/>
      <c r="F4" s="49"/>
      <c r="G4" s="44"/>
      <c r="H4" s="44"/>
    </row>
    <row r="5" ht="61.85" customHeight="1" spans="1:8">
      <c r="A5" s="50" t="s">
        <v>10</v>
      </c>
      <c r="B5" s="50" t="s">
        <v>42</v>
      </c>
      <c r="C5" s="50" t="s">
        <v>12</v>
      </c>
      <c r="D5" s="51" t="s">
        <v>43</v>
      </c>
      <c r="E5" s="52">
        <v>42500</v>
      </c>
      <c r="F5" s="52">
        <v>42500</v>
      </c>
      <c r="G5" s="44"/>
      <c r="H5" s="44"/>
    </row>
    <row r="6" spans="1:8">
      <c r="A6" s="49"/>
      <c r="B6" s="49"/>
      <c r="C6" s="49"/>
      <c r="D6" s="49"/>
      <c r="E6" s="49"/>
      <c r="F6" s="49"/>
      <c r="G6" s="44"/>
      <c r="H6" s="44"/>
    </row>
    <row r="7" spans="1:8">
      <c r="A7" s="49"/>
      <c r="B7" s="53"/>
      <c r="C7" s="54"/>
      <c r="D7" s="51"/>
      <c r="E7" s="52"/>
      <c r="F7" s="52"/>
      <c r="G7" s="44"/>
      <c r="H7" s="44"/>
    </row>
    <row r="8" spans="1:8">
      <c r="A8" s="55" t="s">
        <v>14</v>
      </c>
      <c r="B8" s="56"/>
      <c r="C8" s="56"/>
      <c r="D8" s="57"/>
      <c r="E8" s="52">
        <v>42500</v>
      </c>
      <c r="F8" s="52">
        <v>42500</v>
      </c>
      <c r="G8" s="44"/>
      <c r="H8" s="44"/>
    </row>
    <row r="9" ht="29.45" customHeight="1" spans="1:8">
      <c r="A9" s="58" t="s">
        <v>44</v>
      </c>
      <c r="B9" s="58"/>
      <c r="C9" s="58"/>
      <c r="D9" s="58"/>
      <c r="E9" s="49"/>
      <c r="F9" s="49"/>
      <c r="G9" s="44"/>
      <c r="H9" s="44"/>
    </row>
    <row r="10" ht="49.75" customHeight="1" spans="1:8">
      <c r="A10" s="55" t="s">
        <v>16</v>
      </c>
      <c r="B10" s="57"/>
      <c r="C10" s="55" t="s">
        <v>17</v>
      </c>
      <c r="D10" s="56"/>
      <c r="E10" s="56"/>
      <c r="F10" s="57"/>
      <c r="G10" s="44"/>
      <c r="H10" s="44"/>
    </row>
    <row r="11" ht="47.45" customHeight="1" spans="1:8">
      <c r="A11" s="59" t="s">
        <v>18</v>
      </c>
      <c r="B11" s="59" t="s">
        <v>19</v>
      </c>
      <c r="C11" s="60" t="s">
        <v>18</v>
      </c>
      <c r="D11" s="59" t="s">
        <v>20</v>
      </c>
      <c r="E11" s="61" t="s">
        <v>21</v>
      </c>
      <c r="F11" s="59" t="s">
        <v>19</v>
      </c>
      <c r="G11" s="44"/>
      <c r="H11" s="44"/>
    </row>
    <row r="12" ht="29.95" customHeight="1" spans="1:8">
      <c r="A12" s="62" t="s">
        <v>22</v>
      </c>
      <c r="B12" s="62" t="s">
        <v>22</v>
      </c>
      <c r="C12" s="62" t="s">
        <v>22</v>
      </c>
      <c r="D12" s="62" t="s">
        <v>22</v>
      </c>
      <c r="E12" s="62" t="s">
        <v>22</v>
      </c>
      <c r="F12" s="62" t="s">
        <v>22</v>
      </c>
      <c r="G12" s="44"/>
      <c r="H12" s="44"/>
    </row>
  </sheetData>
  <mergeCells count="11">
    <mergeCell ref="A1:F1"/>
    <mergeCell ref="A2:B2"/>
    <mergeCell ref="B3:D3"/>
    <mergeCell ref="A8:D8"/>
    <mergeCell ref="A9:D9"/>
    <mergeCell ref="E9:F9"/>
    <mergeCell ref="A10:B10"/>
    <mergeCell ref="C10:F10"/>
    <mergeCell ref="A3:A4"/>
    <mergeCell ref="E3:E4"/>
    <mergeCell ref="F3:F4"/>
  </mergeCells>
  <printOptions horizontalCentered="1"/>
  <pageMargins left="0.313888888888889" right="0.313888888888889" top="0.747916666666667" bottom="0.747916666666667" header="0.313888888888889" footer="0.313888888888889"/>
  <pageSetup paperSize="9" orientation="landscape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I3" sqref="I3"/>
    </sheetView>
  </sheetViews>
  <sheetFormatPr defaultColWidth="9" defaultRowHeight="14.25" outlineLevelCol="7"/>
  <cols>
    <col min="1" max="3" width="20.6583333333333" customWidth="1"/>
    <col min="4" max="4" width="22.6583333333333" customWidth="1"/>
    <col min="5" max="6" width="20.6583333333333" customWidth="1"/>
  </cols>
  <sheetData>
    <row r="1" ht="63" customHeight="1" spans="1:8">
      <c r="A1" s="48" t="s">
        <v>23</v>
      </c>
      <c r="B1" s="48"/>
      <c r="C1" s="48"/>
      <c r="D1" s="48"/>
      <c r="E1" s="48"/>
      <c r="F1" s="48"/>
      <c r="G1" s="43"/>
      <c r="H1" s="43"/>
    </row>
    <row r="2" ht="28.15" customHeight="1" spans="1:8">
      <c r="A2" s="8" t="s">
        <v>45</v>
      </c>
      <c r="B2" s="8"/>
      <c r="C2" s="8"/>
      <c r="D2" s="7"/>
      <c r="E2" s="9" t="s">
        <v>2</v>
      </c>
      <c r="F2" s="8"/>
      <c r="G2" s="44"/>
      <c r="H2" s="44"/>
    </row>
    <row r="3" ht="22.25" customHeight="1" spans="1:8">
      <c r="A3" s="49" t="s">
        <v>3</v>
      </c>
      <c r="B3" s="49" t="s">
        <v>4</v>
      </c>
      <c r="C3" s="49"/>
      <c r="D3" s="49"/>
      <c r="E3" s="49" t="s">
        <v>5</v>
      </c>
      <c r="F3" s="49" t="s">
        <v>6</v>
      </c>
      <c r="G3" s="44"/>
      <c r="H3" s="44"/>
    </row>
    <row r="4" ht="25.2" customHeight="1" spans="1:8">
      <c r="A4" s="49"/>
      <c r="B4" s="49" t="s">
        <v>7</v>
      </c>
      <c r="C4" s="49" t="s">
        <v>8</v>
      </c>
      <c r="D4" s="49" t="s">
        <v>9</v>
      </c>
      <c r="E4" s="49"/>
      <c r="F4" s="49"/>
      <c r="G4" s="44"/>
      <c r="H4" s="44"/>
    </row>
    <row r="5" ht="61.85" customHeight="1" spans="1:8">
      <c r="A5" s="50" t="s">
        <v>10</v>
      </c>
      <c r="B5" s="50" t="s">
        <v>46</v>
      </c>
      <c r="C5" s="50" t="s">
        <v>47</v>
      </c>
      <c r="D5" s="51" t="s">
        <v>48</v>
      </c>
      <c r="E5" s="52">
        <v>38700</v>
      </c>
      <c r="F5" s="52">
        <v>38700</v>
      </c>
      <c r="G5" s="44"/>
      <c r="H5" s="44"/>
    </row>
    <row r="6" spans="1:8">
      <c r="A6" s="49"/>
      <c r="B6" s="49"/>
      <c r="C6" s="49"/>
      <c r="D6" s="49"/>
      <c r="E6" s="49"/>
      <c r="F6" s="49"/>
      <c r="G6" s="44"/>
      <c r="H6" s="44"/>
    </row>
    <row r="7" spans="1:8">
      <c r="A7" s="49"/>
      <c r="B7" s="53"/>
      <c r="C7" s="54"/>
      <c r="D7" s="51"/>
      <c r="E7" s="52"/>
      <c r="F7" s="52"/>
      <c r="G7" s="44"/>
      <c r="H7" s="44"/>
    </row>
    <row r="8" spans="1:8">
      <c r="A8" s="55" t="s">
        <v>14</v>
      </c>
      <c r="B8" s="56"/>
      <c r="C8" s="56"/>
      <c r="D8" s="57"/>
      <c r="E8" s="52">
        <v>38700</v>
      </c>
      <c r="F8" s="52">
        <v>38700</v>
      </c>
      <c r="G8" s="44"/>
      <c r="H8" s="44"/>
    </row>
    <row r="9" ht="29.45" customHeight="1" spans="1:8">
      <c r="A9" s="58" t="s">
        <v>49</v>
      </c>
      <c r="B9" s="58"/>
      <c r="C9" s="58"/>
      <c r="D9" s="58"/>
      <c r="E9" s="49"/>
      <c r="F9" s="49"/>
      <c r="G9" s="44"/>
      <c r="H9" s="44"/>
    </row>
    <row r="10" ht="49.75" customHeight="1" spans="1:8">
      <c r="A10" s="55" t="s">
        <v>16</v>
      </c>
      <c r="B10" s="57"/>
      <c r="C10" s="55" t="s">
        <v>17</v>
      </c>
      <c r="D10" s="56"/>
      <c r="E10" s="56"/>
      <c r="F10" s="57"/>
      <c r="G10" s="44"/>
      <c r="H10" s="44"/>
    </row>
    <row r="11" ht="47.45" customHeight="1" spans="1:8">
      <c r="A11" s="59" t="s">
        <v>18</v>
      </c>
      <c r="B11" s="59" t="s">
        <v>19</v>
      </c>
      <c r="C11" s="60" t="s">
        <v>18</v>
      </c>
      <c r="D11" s="59" t="s">
        <v>20</v>
      </c>
      <c r="E11" s="61" t="s">
        <v>21</v>
      </c>
      <c r="F11" s="59" t="s">
        <v>19</v>
      </c>
      <c r="G11" s="44"/>
      <c r="H11" s="44"/>
    </row>
    <row r="12" ht="29.95" customHeight="1" spans="1:8">
      <c r="A12" s="62" t="s">
        <v>22</v>
      </c>
      <c r="B12" s="62" t="s">
        <v>22</v>
      </c>
      <c r="C12" s="62" t="s">
        <v>22</v>
      </c>
      <c r="D12" s="62" t="s">
        <v>22</v>
      </c>
      <c r="E12" s="62" t="s">
        <v>22</v>
      </c>
      <c r="F12" s="62" t="s">
        <v>22</v>
      </c>
      <c r="G12" s="44"/>
      <c r="H12" s="44"/>
    </row>
  </sheetData>
  <mergeCells count="11">
    <mergeCell ref="A1:F1"/>
    <mergeCell ref="A2:C2"/>
    <mergeCell ref="B3:D3"/>
    <mergeCell ref="A8:D8"/>
    <mergeCell ref="A9:D9"/>
    <mergeCell ref="E9:F9"/>
    <mergeCell ref="A10:B10"/>
    <mergeCell ref="C10:F10"/>
    <mergeCell ref="A3:A4"/>
    <mergeCell ref="E3:E4"/>
    <mergeCell ref="F3:F4"/>
  </mergeCells>
  <printOptions horizontalCentered="1"/>
  <pageMargins left="0.313888888888889" right="0.313888888888889" top="0.984027777777778" bottom="0.747916666666667" header="0.313888888888889" footer="0.313888888888889"/>
  <pageSetup paperSize="9" orientation="landscape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9" sqref="A9:D9"/>
    </sheetView>
  </sheetViews>
  <sheetFormatPr defaultColWidth="9" defaultRowHeight="14.25" outlineLevelCol="7"/>
  <cols>
    <col min="1" max="3" width="20.6583333333333" customWidth="1"/>
    <col min="4" max="4" width="22.6583333333333" customWidth="1"/>
    <col min="5" max="6" width="20.6583333333333" customWidth="1"/>
  </cols>
  <sheetData>
    <row r="1" ht="63" customHeight="1" spans="1:8">
      <c r="A1" s="48" t="s">
        <v>23</v>
      </c>
      <c r="B1" s="48"/>
      <c r="C1" s="48"/>
      <c r="D1" s="48"/>
      <c r="E1" s="48"/>
      <c r="F1" s="48"/>
      <c r="G1" s="43"/>
      <c r="H1" s="43"/>
    </row>
    <row r="2" ht="28.15" customHeight="1" spans="1:8">
      <c r="A2" s="63" t="s">
        <v>50</v>
      </c>
      <c r="B2" s="63"/>
      <c r="C2" s="7"/>
      <c r="D2" s="7"/>
      <c r="E2" s="9" t="s">
        <v>2</v>
      </c>
      <c r="F2" s="8"/>
      <c r="G2" s="44"/>
      <c r="H2" s="44"/>
    </row>
    <row r="3" ht="22.25" customHeight="1" spans="1:8">
      <c r="A3" s="49" t="s">
        <v>3</v>
      </c>
      <c r="B3" s="49" t="s">
        <v>4</v>
      </c>
      <c r="C3" s="49"/>
      <c r="D3" s="49"/>
      <c r="E3" s="49" t="s">
        <v>5</v>
      </c>
      <c r="F3" s="49" t="s">
        <v>6</v>
      </c>
      <c r="G3" s="44"/>
      <c r="H3" s="44"/>
    </row>
    <row r="4" ht="25.2" customHeight="1" spans="1:8">
      <c r="A4" s="49"/>
      <c r="B4" s="49" t="s">
        <v>7</v>
      </c>
      <c r="C4" s="49" t="s">
        <v>8</v>
      </c>
      <c r="D4" s="49" t="s">
        <v>9</v>
      </c>
      <c r="E4" s="49"/>
      <c r="F4" s="49"/>
      <c r="G4" s="44"/>
      <c r="H4" s="44"/>
    </row>
    <row r="5" ht="61.85" customHeight="1" spans="1:8">
      <c r="A5" s="50" t="s">
        <v>10</v>
      </c>
      <c r="B5" s="50" t="s">
        <v>51</v>
      </c>
      <c r="C5" s="50" t="s">
        <v>52</v>
      </c>
      <c r="D5" s="51" t="s">
        <v>53</v>
      </c>
      <c r="E5" s="52">
        <v>30800</v>
      </c>
      <c r="F5" s="52">
        <v>30800</v>
      </c>
      <c r="G5" s="44"/>
      <c r="H5" s="44"/>
    </row>
    <row r="6" spans="1:8">
      <c r="A6" s="49"/>
      <c r="B6" s="49"/>
      <c r="C6" s="49"/>
      <c r="D6" s="49"/>
      <c r="E6" s="49"/>
      <c r="F6" s="49"/>
      <c r="G6" s="44"/>
      <c r="H6" s="44"/>
    </row>
    <row r="7" spans="1:8">
      <c r="A7" s="49"/>
      <c r="B7" s="53"/>
      <c r="C7" s="54"/>
      <c r="D7" s="51"/>
      <c r="E7" s="52"/>
      <c r="F7" s="52"/>
      <c r="G7" s="44"/>
      <c r="H7" s="44"/>
    </row>
    <row r="8" spans="1:8">
      <c r="A8" s="55" t="s">
        <v>14</v>
      </c>
      <c r="B8" s="56"/>
      <c r="C8" s="56"/>
      <c r="D8" s="57"/>
      <c r="E8" s="52">
        <v>30800</v>
      </c>
      <c r="F8" s="52">
        <v>30800</v>
      </c>
      <c r="G8" s="44"/>
      <c r="H8" s="44"/>
    </row>
    <row r="9" ht="29.45" customHeight="1" spans="1:8">
      <c r="A9" s="58" t="s">
        <v>54</v>
      </c>
      <c r="B9" s="58"/>
      <c r="C9" s="58"/>
      <c r="D9" s="58"/>
      <c r="E9" s="49"/>
      <c r="F9" s="49"/>
      <c r="G9" s="44"/>
      <c r="H9" s="44"/>
    </row>
    <row r="10" ht="49.75" customHeight="1" spans="1:8">
      <c r="A10" s="55" t="s">
        <v>16</v>
      </c>
      <c r="B10" s="57"/>
      <c r="C10" s="55" t="s">
        <v>17</v>
      </c>
      <c r="D10" s="56"/>
      <c r="E10" s="56"/>
      <c r="F10" s="57"/>
      <c r="G10" s="44"/>
      <c r="H10" s="44"/>
    </row>
    <row r="11" ht="47.45" customHeight="1" spans="1:8">
      <c r="A11" s="59" t="s">
        <v>18</v>
      </c>
      <c r="B11" s="59" t="s">
        <v>19</v>
      </c>
      <c r="C11" s="60" t="s">
        <v>18</v>
      </c>
      <c r="D11" s="59" t="s">
        <v>20</v>
      </c>
      <c r="E11" s="61" t="s">
        <v>21</v>
      </c>
      <c r="F11" s="59" t="s">
        <v>19</v>
      </c>
      <c r="G11" s="44"/>
      <c r="H11" s="44"/>
    </row>
    <row r="12" ht="29.95" customHeight="1" spans="1:8">
      <c r="A12" s="62" t="s">
        <v>22</v>
      </c>
      <c r="B12" s="62" t="s">
        <v>22</v>
      </c>
      <c r="C12" s="62" t="s">
        <v>22</v>
      </c>
      <c r="D12" s="62" t="s">
        <v>22</v>
      </c>
      <c r="E12" s="62" t="s">
        <v>22</v>
      </c>
      <c r="F12" s="62" t="s">
        <v>22</v>
      </c>
      <c r="G12" s="44"/>
      <c r="H12" s="44"/>
    </row>
  </sheetData>
  <mergeCells count="10">
    <mergeCell ref="A1:F1"/>
    <mergeCell ref="B3:D3"/>
    <mergeCell ref="A8:D8"/>
    <mergeCell ref="A9:D9"/>
    <mergeCell ref="E9:F9"/>
    <mergeCell ref="A10:B10"/>
    <mergeCell ref="C10:F10"/>
    <mergeCell ref="A3:A4"/>
    <mergeCell ref="E3:E4"/>
    <mergeCell ref="F3:F4"/>
  </mergeCells>
  <printOptions horizontalCentered="1"/>
  <pageMargins left="0.313888888888889" right="0.313888888888889" top="0.747916666666667" bottom="0.747916666666667" header="0.313888888888889" footer="0.313888888888889"/>
  <pageSetup paperSize="9" orientation="landscape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9" sqref="A9:D9"/>
    </sheetView>
  </sheetViews>
  <sheetFormatPr defaultColWidth="9" defaultRowHeight="14.25" outlineLevelCol="7"/>
  <cols>
    <col min="1" max="3" width="20.6583333333333" customWidth="1"/>
    <col min="4" max="4" width="22.6583333333333" customWidth="1"/>
    <col min="5" max="6" width="20.6583333333333" customWidth="1"/>
  </cols>
  <sheetData>
    <row r="1" ht="63" customHeight="1" spans="1:8">
      <c r="A1" s="48" t="s">
        <v>23</v>
      </c>
      <c r="B1" s="48"/>
      <c r="C1" s="48"/>
      <c r="D1" s="48"/>
      <c r="E1" s="48"/>
      <c r="F1" s="48"/>
      <c r="G1" s="43"/>
      <c r="H1" s="43"/>
    </row>
    <row r="2" ht="28.15" customHeight="1" spans="1:8">
      <c r="A2" s="63" t="s">
        <v>55</v>
      </c>
      <c r="B2" s="63"/>
      <c r="C2" s="7"/>
      <c r="D2" s="7"/>
      <c r="E2" s="9" t="s">
        <v>2</v>
      </c>
      <c r="F2" s="8"/>
      <c r="G2" s="44"/>
      <c r="H2" s="44"/>
    </row>
    <row r="3" ht="22.25" customHeight="1" spans="1:8">
      <c r="A3" s="49" t="s">
        <v>3</v>
      </c>
      <c r="B3" s="49" t="s">
        <v>4</v>
      </c>
      <c r="C3" s="49"/>
      <c r="D3" s="49"/>
      <c r="E3" s="49" t="s">
        <v>5</v>
      </c>
      <c r="F3" s="49" t="s">
        <v>6</v>
      </c>
      <c r="G3" s="44"/>
      <c r="H3" s="44"/>
    </row>
    <row r="4" ht="25.2" customHeight="1" spans="1:8">
      <c r="A4" s="49"/>
      <c r="B4" s="49" t="s">
        <v>7</v>
      </c>
      <c r="C4" s="49" t="s">
        <v>8</v>
      </c>
      <c r="D4" s="49" t="s">
        <v>9</v>
      </c>
      <c r="E4" s="49"/>
      <c r="F4" s="49"/>
      <c r="G4" s="44"/>
      <c r="H4" s="44"/>
    </row>
    <row r="5" ht="61.85" customHeight="1" spans="1:8">
      <c r="A5" s="50" t="s">
        <v>10</v>
      </c>
      <c r="B5" s="50" t="s">
        <v>56</v>
      </c>
      <c r="C5" s="50" t="s">
        <v>12</v>
      </c>
      <c r="D5" s="51" t="s">
        <v>57</v>
      </c>
      <c r="E5" s="52">
        <v>39500</v>
      </c>
      <c r="F5" s="52">
        <v>39500</v>
      </c>
      <c r="G5" s="44"/>
      <c r="H5" s="44"/>
    </row>
    <row r="6" spans="1:8">
      <c r="A6" s="49"/>
      <c r="B6" s="49"/>
      <c r="C6" s="49"/>
      <c r="D6" s="49"/>
      <c r="E6" s="49"/>
      <c r="F6" s="49"/>
      <c r="G6" s="44"/>
      <c r="H6" s="44"/>
    </row>
    <row r="7" spans="1:8">
      <c r="A7" s="49"/>
      <c r="B7" s="53"/>
      <c r="C7" s="54"/>
      <c r="D7" s="51"/>
      <c r="E7" s="52"/>
      <c r="F7" s="52"/>
      <c r="G7" s="44"/>
      <c r="H7" s="44"/>
    </row>
    <row r="8" spans="1:8">
      <c r="A8" s="55" t="s">
        <v>14</v>
      </c>
      <c r="B8" s="56"/>
      <c r="C8" s="56"/>
      <c r="D8" s="57"/>
      <c r="E8" s="52">
        <v>39500</v>
      </c>
      <c r="F8" s="52">
        <v>39500</v>
      </c>
      <c r="G8" s="44"/>
      <c r="H8" s="44"/>
    </row>
    <row r="9" ht="29.45" customHeight="1" spans="1:8">
      <c r="A9" s="58" t="s">
        <v>58</v>
      </c>
      <c r="B9" s="58"/>
      <c r="C9" s="58"/>
      <c r="D9" s="58"/>
      <c r="E9" s="49"/>
      <c r="F9" s="49"/>
      <c r="G9" s="44"/>
      <c r="H9" s="44"/>
    </row>
    <row r="10" ht="49.75" customHeight="1" spans="1:8">
      <c r="A10" s="55" t="s">
        <v>16</v>
      </c>
      <c r="B10" s="57"/>
      <c r="C10" s="55" t="s">
        <v>17</v>
      </c>
      <c r="D10" s="56"/>
      <c r="E10" s="56"/>
      <c r="F10" s="57"/>
      <c r="G10" s="44"/>
      <c r="H10" s="44"/>
    </row>
    <row r="11" ht="47.45" customHeight="1" spans="1:8">
      <c r="A11" s="59" t="s">
        <v>18</v>
      </c>
      <c r="B11" s="59" t="s">
        <v>19</v>
      </c>
      <c r="C11" s="60" t="s">
        <v>18</v>
      </c>
      <c r="D11" s="59" t="s">
        <v>20</v>
      </c>
      <c r="E11" s="61" t="s">
        <v>21</v>
      </c>
      <c r="F11" s="59" t="s">
        <v>19</v>
      </c>
      <c r="G11" s="44"/>
      <c r="H11" s="44"/>
    </row>
    <row r="12" ht="29.95" customHeight="1" spans="1:8">
      <c r="A12" s="62" t="s">
        <v>22</v>
      </c>
      <c r="B12" s="62" t="s">
        <v>22</v>
      </c>
      <c r="C12" s="62" t="s">
        <v>22</v>
      </c>
      <c r="D12" s="62" t="s">
        <v>22</v>
      </c>
      <c r="E12" s="62" t="s">
        <v>22</v>
      </c>
      <c r="F12" s="62" t="s">
        <v>22</v>
      </c>
      <c r="G12" s="44"/>
      <c r="H12" s="44"/>
    </row>
  </sheetData>
  <mergeCells count="10">
    <mergeCell ref="A1:F1"/>
    <mergeCell ref="B3:D3"/>
    <mergeCell ref="A8:D8"/>
    <mergeCell ref="A9:D9"/>
    <mergeCell ref="E9:F9"/>
    <mergeCell ref="A10:B10"/>
    <mergeCell ref="C10:F10"/>
    <mergeCell ref="A3:A4"/>
    <mergeCell ref="E3:E4"/>
    <mergeCell ref="F3:F4"/>
  </mergeCells>
  <printOptions horizontalCentered="1"/>
  <pageMargins left="0.313888888888889" right="0.313888888888889" top="0.747916666666667" bottom="0.747916666666667" header="0.313888888888889" footer="0.313888888888889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恒利宝丰</vt:lpstr>
      <vt:lpstr>三泰</vt:lpstr>
      <vt:lpstr>信达</vt:lpstr>
      <vt:lpstr>虎狮酒业</vt:lpstr>
      <vt:lpstr>瑾韵特产</vt:lpstr>
      <vt:lpstr>梓欣醋业</vt:lpstr>
      <vt:lpstr>云达</vt:lpstr>
      <vt:lpstr>林果</vt:lpstr>
      <vt:lpstr>福泰菌业</vt:lpstr>
      <vt:lpstr>添龄</vt:lpstr>
      <vt:lpstr>玉俊土特产 </vt:lpstr>
      <vt:lpstr>2021年4季度季度补贴申请表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彭阳县发展和改革局</cp:lastModifiedBy>
  <dcterms:created xsi:type="dcterms:W3CDTF">2018-08-02T02:11:00Z</dcterms:created>
  <dcterms:modified xsi:type="dcterms:W3CDTF">2023-04-21T02:56:43Z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</Properties>
</file>