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会计法规执行情况行政执法检查问题清单" sheetId="3" r:id="rId1"/>
    <sheet name="Sheet2" sheetId="2" state="hidden" r:id="rId2"/>
  </sheets>
  <definedNames>
    <definedName name="_xlnm.Print_Titles" localSheetId="0">会计法规执行情况行政执法检查问题清单!$1:$2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<sst xmlns="http://schemas.openxmlformats.org/spreadsheetml/2006/main" count="130" uniqueCount="108">
  <si>
    <t>会计法规执行情况行政执法检查问题清单</t>
  </si>
  <si>
    <t>被查单位</t>
  </si>
  <si>
    <t>存在问题</t>
  </si>
  <si>
    <t>问题个数</t>
  </si>
  <si>
    <t>金额（万元）</t>
  </si>
  <si>
    <t>宁夏彭阳烟叶有限公司</t>
  </si>
  <si>
    <t>（一）记账凭证填写不规范</t>
  </si>
  <si>
    <t>（二）未按权责发生制进行会计核算</t>
  </si>
  <si>
    <t>（三）往来账款长期挂账</t>
  </si>
  <si>
    <t>小计</t>
  </si>
  <si>
    <t>彭阳县康源农产品产销专业合作社（康源中药材种植合作社）</t>
  </si>
  <si>
    <t>（二）会计报表中往来款项列示金额有误</t>
  </si>
  <si>
    <t>（三）人工费未按规定代扣代缴个人所得税</t>
  </si>
  <si>
    <t>彭阳县福泰菌业有限责任公司</t>
  </si>
  <si>
    <t>（一）记账凭证填制不规范</t>
  </si>
  <si>
    <t>（二）入账票据不合规</t>
  </si>
  <si>
    <t>（三）银行账户存在未达账项</t>
  </si>
  <si>
    <t>（四）未按权责发生制进行会计核算</t>
  </si>
  <si>
    <t>（五）人工费未按规定代扣代缴个人所得税</t>
  </si>
  <si>
    <t>宁夏陆海环宇财会咨询有限公司</t>
  </si>
  <si>
    <t>（一）记账凭证附件不全</t>
  </si>
  <si>
    <t>（二）计提固定资产折旧不规范</t>
  </si>
  <si>
    <t>（三）未按规定代扣代缴个人所得税</t>
  </si>
  <si>
    <t>（四）经营地址与注册地址不一致</t>
  </si>
  <si>
    <t>彭阳县根香财税服务有限公司</t>
  </si>
  <si>
    <t>（一）会计凭证未及时进行装订、整理归档</t>
  </si>
  <si>
    <t>（二）未打印装订总账、明细账</t>
  </si>
  <si>
    <t>（三）合同签订不规范</t>
  </si>
  <si>
    <t>（四）记账凭证不规范</t>
  </si>
  <si>
    <t>彭阳县未来财税综合服务有限公司</t>
  </si>
  <si>
    <t>（一）记账凭证不规范</t>
  </si>
  <si>
    <t>（二）会计档案管理不规范</t>
  </si>
  <si>
    <t>（三）固定资产未计提折旧</t>
  </si>
  <si>
    <t>固原市生态环境局彭阳分局</t>
  </si>
  <si>
    <t>（一）会计机构与会计人员不相容职务未分离</t>
  </si>
  <si>
    <t>（二）会计核算不规范</t>
  </si>
  <si>
    <t>（三）内控制度不完善且未有效执行</t>
  </si>
  <si>
    <t>彭阳县科学技术局</t>
  </si>
  <si>
    <t>（二）第三方服务机构选聘资料不完整</t>
  </si>
  <si>
    <t>彭阳县自然资源局</t>
  </si>
  <si>
    <t>（三）固定资产管理不合理</t>
  </si>
  <si>
    <t>（四）内控制度执行不到位</t>
  </si>
  <si>
    <t>（五）往来款项未及时清理</t>
  </si>
  <si>
    <t>（六）项目工程未及时进行财务决算</t>
  </si>
  <si>
    <t>彭阳县雨露职业技能培训学校</t>
  </si>
  <si>
    <t>（一）单位内控制度不完善</t>
  </si>
  <si>
    <t>（二）会计机构与会计人员不相容职务未分离</t>
  </si>
  <si>
    <t>（三）会计核算不规范</t>
  </si>
  <si>
    <t>彭阳县慈善总会</t>
  </si>
  <si>
    <t>（一）会计核算不规范</t>
  </si>
  <si>
    <t>（三）单位内控制度不完善</t>
  </si>
  <si>
    <t>（四）聘请的会计师事务所出具的审计报告不符合监管要求</t>
  </si>
  <si>
    <t>彭阳县茹河社会工作服务站</t>
  </si>
  <si>
    <t>（三）会计档案未及时归档</t>
  </si>
  <si>
    <t>合计</t>
  </si>
  <si>
    <t>附件1</t>
  </si>
  <si>
    <t>会计法规执法检查情况汇总表</t>
  </si>
  <si>
    <t>填表单位(盖章): 西吉县财政局                           制表日期:2023年  月  日</t>
  </si>
  <si>
    <t>项目</t>
  </si>
  <si>
    <t>数 量 (人、户)</t>
  </si>
  <si>
    <t>金 额   (万元)</t>
  </si>
  <si>
    <t>备注</t>
  </si>
  <si>
    <t>一</t>
  </si>
  <si>
    <t>检查基本情况</t>
  </si>
  <si>
    <t>1.投入检查力量总人数</t>
  </si>
  <si>
    <t xml:space="preserve">    其中:聘用专业人员数量</t>
  </si>
  <si>
    <t>2.检查单位户数</t>
  </si>
  <si>
    <t xml:space="preserve">  (1)行政事业单位</t>
  </si>
  <si>
    <t xml:space="preserve">  (2)企业</t>
  </si>
  <si>
    <t xml:space="preserve">  (3)社会组织</t>
  </si>
  <si>
    <t xml:space="preserve">  (4)代理记账机构</t>
  </si>
  <si>
    <t xml:space="preserve">  (5)其他</t>
  </si>
  <si>
    <t>3.检查发现违规问题(户数和金额)</t>
  </si>
  <si>
    <t>二</t>
  </si>
  <si>
    <t>给予单位行政处罚有关情况</t>
  </si>
  <si>
    <t>1.警告户数</t>
  </si>
  <si>
    <t>2.通报批评(予以通报)户数</t>
  </si>
  <si>
    <t>3.罚款户数及金额</t>
  </si>
  <si>
    <t>4.其他行政处罚户数及金额</t>
  </si>
  <si>
    <t>三</t>
  </si>
  <si>
    <t>给予个人行政处罚情况</t>
  </si>
  <si>
    <t>1.警告人数</t>
  </si>
  <si>
    <t>2.通报批评(予以通报)人数</t>
  </si>
  <si>
    <t>3.罚款人数及金额</t>
  </si>
  <si>
    <t>4.限制从业人数</t>
  </si>
  <si>
    <t>5.其他行政处罚(人数和金额)</t>
  </si>
  <si>
    <t>四</t>
  </si>
  <si>
    <t>给予单位行政处理有关情况</t>
  </si>
  <si>
    <t>1.责令改正户数及金额</t>
  </si>
  <si>
    <t>其中:(1)补缴税款(户数和金额)</t>
  </si>
  <si>
    <t xml:space="preserve">         (2)其他(户数和金额)</t>
  </si>
  <si>
    <t>2.撤销行政许可户数</t>
  </si>
  <si>
    <t>3.移送其他部门处理(户数和金额)</t>
  </si>
  <si>
    <t>4.其他(户数和金额)</t>
  </si>
  <si>
    <t>五</t>
  </si>
  <si>
    <t>给予个人行政处理有关情况</t>
  </si>
  <si>
    <t>1.责令改正人数及金额</t>
  </si>
  <si>
    <t>2.移送其他部门处理(人数和金额)</t>
  </si>
  <si>
    <t>3.其他(人数和金额)</t>
  </si>
  <si>
    <t>六</t>
  </si>
  <si>
    <t>公示公告情况</t>
  </si>
  <si>
    <t>1.本级检查名单是否公示(是/否)</t>
  </si>
  <si>
    <t>2.查前公示的被检查单位数量</t>
  </si>
  <si>
    <t>3.本级检查结果是否公告(是/否)</t>
  </si>
  <si>
    <t>4.查后公示检查结果的被检查单位数量</t>
  </si>
  <si>
    <t>负责人:单明</t>
  </si>
  <si>
    <t>制表人:李卓</t>
  </si>
  <si>
    <t>联系电话:0954-3018073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</si>
</sst>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8">
    <font>
      <sz val="11"/>
      <color theme="1"/>
      <name val="宋体"/>
      <charset val="134"/>
      <scheme val="minor"/>
    </font>
    <font>
      <sz val="10.5"/>
      <color theme="1"/>
      <name val="宋体"/>
      <charset val="134"/>
      <scheme val="minor"/>
    </font>
    <font>
      <sz val="24"/>
      <color theme="1"/>
      <name val="方正小标宋简体"/>
      <charset val="134"/>
    </font>
    <font>
      <sz val="12"/>
      <color theme="1"/>
      <name val="仿宋_GB2312"/>
      <charset val="134"/>
    </font>
    <font>
      <b/>
      <sz val="16"/>
      <color theme="1"/>
      <name val="仿宋_GB2312"/>
      <charset val="134"/>
    </font>
    <font>
      <sz val="11"/>
      <color theme="1"/>
      <name val="仿宋_GB2312"/>
      <charset val="134"/>
    </font>
    <font>
      <b/>
      <sz val="12"/>
      <color theme="1"/>
      <name val="仿宋_GB2312"/>
      <charset val="134"/>
    </font>
    <font>
      <sz val="10.5"/>
      <color theme="1"/>
      <name val="仿宋_GB2312"/>
      <charset val="134"/>
    </font>
    <font>
      <b/>
      <sz val="10.5"/>
      <color theme="1"/>
      <name val="仿宋_GB2312"/>
      <charset val="134"/>
    </font>
    <font>
      <sz val="28"/>
      <color theme="1"/>
      <name val="宋体"/>
      <charset val="134"/>
      <scheme val="minor"/>
    </font>
    <font>
      <sz val="20"/>
      <color theme="1"/>
      <name val="仿宋"/>
      <charset val="134"/>
    </font>
    <font>
      <sz val="28"/>
      <color theme="1"/>
      <name val="方正小标宋_GBK"/>
      <charset val="134"/>
    </font>
    <font>
      <b/>
      <sz val="20"/>
      <color theme="1"/>
      <name val="仿宋"/>
      <charset val="134"/>
    </font>
    <font>
      <sz val="20"/>
      <name val="仿宋"/>
      <charset val="134"/>
    </font>
    <font>
      <sz val="20"/>
      <name val="仿宋"/>
      <charset val="0"/>
    </font>
    <font>
      <b/>
      <sz val="20"/>
      <name val="仿宋"/>
      <charset val="134"/>
    </font>
    <font>
      <b/>
      <sz val="20"/>
      <name val="仿宋"/>
      <charset val="0"/>
    </font>
    <font>
      <b/>
      <sz val="12"/>
      <name val="Times New Roman"/>
      <charset val="0"/>
    </font>
    <font>
      <sz val="14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3" borderId="5" applyNumberFormat="0" applyAlignment="0" applyProtection="0">
      <alignment vertical="center"/>
    </xf>
    <xf numFmtId="0" fontId="28" fillId="4" borderId="6" applyNumberFormat="0" applyAlignment="0" applyProtection="0">
      <alignment vertical="center"/>
    </xf>
    <xf numFmtId="0" fontId="29" fillId="4" borderId="5" applyNumberFormat="0" applyAlignment="0" applyProtection="0">
      <alignment vertical="center"/>
    </xf>
    <xf numFmtId="0" fontId="30" fillId="5" borderId="7" applyNumberFormat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>
      <alignment vertical="center"/>
    </xf>
    <xf numFmtId="0" fontId="6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justify" vertical="center"/>
    </xf>
    <xf numFmtId="0" fontId="5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justify" vertical="center"/>
    </xf>
    <xf numFmtId="0" fontId="9" fillId="0" borderId="0" xfId="0" applyFont="1">
      <alignment vertical="center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horizontal="center" vertical="center" wrapText="1"/>
    </xf>
    <xf numFmtId="176" fontId="10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176" fontId="11" fillId="0" borderId="0" xfId="0" applyNumberFormat="1" applyFont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176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176" fontId="12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14" fillId="0" borderId="1" xfId="0" applyFont="1" applyFill="1" applyBorder="1" applyAlignment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176" fontId="16" fillId="0" borderId="1" xfId="0" applyNumberFormat="1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176" fontId="18" fillId="0" borderId="1" xfId="0" applyNumberFormat="1" applyFont="1" applyBorder="1" applyAlignment="1">
      <alignment horizontal="center" vertical="center"/>
    </xf>
    <xf numFmtId="0" fontId="0" fillId="0" borderId="0" xfId="0" applyBorder="1">
      <alignment vertical="center"/>
    </xf>
    <xf numFmtId="0" fontId="17" fillId="0" borderId="0" xfId="0" applyFont="1" applyFill="1" applyBorder="1" applyAlignment="1">
      <alignment vertical="center" wrapText="1"/>
    </xf>
    <xf numFmtId="0" fontId="17" fillId="0" borderId="0" xfId="0" applyFont="1" applyFill="1" applyBorder="1" applyAlignment="1" applyProtection="1">
      <alignment horizontal="center" vertical="center" wrapText="1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8"/>
  <sheetViews>
    <sheetView tabSelected="1" workbookViewId="0">
      <selection activeCell="A1" sqref="A1:D1"/>
    </sheetView>
  </sheetViews>
  <sheetFormatPr defaultColWidth="8.73333333333333" defaultRowHeight="25.5"/>
  <cols>
    <col min="1" max="1" width="19.75" style="17" customWidth="1"/>
    <col min="2" max="2" width="58.875" style="17" customWidth="1"/>
    <col min="3" max="3" width="15.25" style="18" customWidth="1"/>
    <col min="4" max="4" width="21.5" style="19" customWidth="1"/>
  </cols>
  <sheetData>
    <row r="1" s="16" customFormat="1" ht="60" customHeight="1" spans="1:4">
      <c r="A1" s="20" t="s">
        <v>0</v>
      </c>
      <c r="B1" s="20"/>
      <c r="C1" s="20"/>
      <c r="D1" s="21"/>
    </row>
    <row r="2" ht="42" customHeight="1" spans="1:4">
      <c r="A2" s="22" t="s">
        <v>1</v>
      </c>
      <c r="B2" s="22" t="s">
        <v>2</v>
      </c>
      <c r="C2" s="22" t="s">
        <v>3</v>
      </c>
      <c r="D2" s="23" t="s">
        <v>4</v>
      </c>
    </row>
    <row r="3" ht="45" customHeight="1" spans="1:4">
      <c r="A3" s="22" t="s">
        <v>5</v>
      </c>
      <c r="B3" s="24" t="s">
        <v>6</v>
      </c>
      <c r="C3" s="22">
        <v>1</v>
      </c>
      <c r="D3" s="23"/>
    </row>
    <row r="4" ht="45" customHeight="1" spans="1:4">
      <c r="A4" s="22"/>
      <c r="B4" s="24" t="s">
        <v>7</v>
      </c>
      <c r="C4" s="22">
        <v>1</v>
      </c>
      <c r="D4" s="23">
        <f>(340+2880+480)/10000</f>
        <v>0.37</v>
      </c>
    </row>
    <row r="5" ht="45" customHeight="1" spans="1:4">
      <c r="A5" s="22"/>
      <c r="B5" s="24" t="s">
        <v>8</v>
      </c>
      <c r="C5" s="22">
        <v>1</v>
      </c>
      <c r="D5" s="23">
        <f>(46119.08+37490.41)/10000</f>
        <v>8.360949</v>
      </c>
    </row>
    <row r="6" ht="40" customHeight="1" spans="1:4">
      <c r="A6" s="22"/>
      <c r="B6" s="25" t="s">
        <v>9</v>
      </c>
      <c r="C6" s="25">
        <v>3</v>
      </c>
      <c r="D6" s="26">
        <f>SUM(D3:D5)</f>
        <v>8.730949</v>
      </c>
    </row>
    <row r="7" ht="45" customHeight="1" spans="1:4">
      <c r="A7" s="22" t="s">
        <v>10</v>
      </c>
      <c r="B7" s="27" t="s">
        <v>6</v>
      </c>
      <c r="C7" s="22">
        <v>1</v>
      </c>
      <c r="D7" s="23"/>
    </row>
    <row r="8" ht="60" customHeight="1" spans="1:4">
      <c r="A8" s="22"/>
      <c r="B8" s="27" t="s">
        <v>11</v>
      </c>
      <c r="C8" s="22">
        <v>1</v>
      </c>
      <c r="D8" s="23">
        <f>(227505.43)/10000</f>
        <v>22.750543</v>
      </c>
    </row>
    <row r="9" ht="60" customHeight="1" spans="1:4">
      <c r="A9" s="22"/>
      <c r="B9" s="27" t="s">
        <v>12</v>
      </c>
      <c r="C9" s="22">
        <v>1</v>
      </c>
      <c r="D9" s="23"/>
    </row>
    <row r="10" ht="38" customHeight="1" spans="1:4">
      <c r="A10" s="22"/>
      <c r="B10" s="25" t="s">
        <v>9</v>
      </c>
      <c r="C10" s="25">
        <v>3</v>
      </c>
      <c r="D10" s="26">
        <f>D8</f>
        <v>22.750543</v>
      </c>
    </row>
    <row r="11" ht="45" customHeight="1" spans="1:4">
      <c r="A11" s="22" t="s">
        <v>13</v>
      </c>
      <c r="B11" s="27" t="s">
        <v>14</v>
      </c>
      <c r="C11" s="22">
        <v>1</v>
      </c>
      <c r="D11" s="23"/>
    </row>
    <row r="12" ht="45" customHeight="1" spans="1:4">
      <c r="A12" s="22"/>
      <c r="B12" s="27" t="s">
        <v>15</v>
      </c>
      <c r="C12" s="22">
        <v>1</v>
      </c>
      <c r="D12" s="23">
        <f>150/10000</f>
        <v>0.015</v>
      </c>
    </row>
    <row r="13" ht="45" customHeight="1" spans="1:4">
      <c r="A13" s="22"/>
      <c r="B13" s="27" t="s">
        <v>16</v>
      </c>
      <c r="C13" s="22">
        <v>1</v>
      </c>
      <c r="D13" s="23">
        <f>155446.56/10000</f>
        <v>15.544656</v>
      </c>
    </row>
    <row r="14" ht="60" customHeight="1" spans="1:4">
      <c r="A14" s="22"/>
      <c r="B14" s="27" t="s">
        <v>17</v>
      </c>
      <c r="C14" s="22">
        <v>1</v>
      </c>
      <c r="D14" s="23">
        <f>47653.36/10000</f>
        <v>4.765336</v>
      </c>
    </row>
    <row r="15" ht="60" customHeight="1" spans="1:4">
      <c r="A15" s="22"/>
      <c r="B15" s="27" t="s">
        <v>18</v>
      </c>
      <c r="C15" s="22">
        <v>1</v>
      </c>
      <c r="D15" s="23"/>
    </row>
    <row r="16" ht="42" customHeight="1" spans="1:4">
      <c r="A16" s="22"/>
      <c r="B16" s="25" t="s">
        <v>9</v>
      </c>
      <c r="C16" s="25">
        <v>5</v>
      </c>
      <c r="D16" s="26">
        <f>SUM(D11:D15)</f>
        <v>20.324992</v>
      </c>
    </row>
    <row r="17" ht="45" customHeight="1" spans="1:4">
      <c r="A17" s="22" t="s">
        <v>19</v>
      </c>
      <c r="B17" s="27" t="s">
        <v>20</v>
      </c>
      <c r="C17" s="22">
        <v>1</v>
      </c>
      <c r="D17" s="23"/>
    </row>
    <row r="18" ht="45" customHeight="1" spans="1:4">
      <c r="A18" s="22"/>
      <c r="B18" s="27" t="s">
        <v>21</v>
      </c>
      <c r="C18" s="22">
        <v>1</v>
      </c>
      <c r="D18" s="23"/>
    </row>
    <row r="19" ht="45" customHeight="1" spans="1:4">
      <c r="A19" s="22"/>
      <c r="B19" s="27" t="s">
        <v>22</v>
      </c>
      <c r="C19" s="22">
        <v>1</v>
      </c>
      <c r="D19" s="23"/>
    </row>
    <row r="20" ht="45" customHeight="1" spans="1:4">
      <c r="A20" s="22"/>
      <c r="B20" s="27" t="s">
        <v>23</v>
      </c>
      <c r="C20" s="22">
        <v>1</v>
      </c>
      <c r="D20" s="23"/>
    </row>
    <row r="21" ht="45" customHeight="1" spans="1:4">
      <c r="A21" s="22"/>
      <c r="B21" s="25" t="s">
        <v>9</v>
      </c>
      <c r="C21" s="25">
        <v>4</v>
      </c>
      <c r="D21" s="26"/>
    </row>
    <row r="22" ht="60" customHeight="1" spans="1:4">
      <c r="A22" s="22" t="s">
        <v>24</v>
      </c>
      <c r="B22" s="27" t="s">
        <v>25</v>
      </c>
      <c r="C22" s="22">
        <v>1</v>
      </c>
      <c r="D22" s="23"/>
    </row>
    <row r="23" ht="45" customHeight="1" spans="1:4">
      <c r="A23" s="22"/>
      <c r="B23" s="27" t="s">
        <v>26</v>
      </c>
      <c r="C23" s="22">
        <v>1</v>
      </c>
      <c r="D23" s="23"/>
    </row>
    <row r="24" ht="45" customHeight="1" spans="1:4">
      <c r="A24" s="22"/>
      <c r="B24" s="27" t="s">
        <v>27</v>
      </c>
      <c r="C24" s="22">
        <v>1</v>
      </c>
      <c r="D24" s="23"/>
    </row>
    <row r="25" ht="45" customHeight="1" spans="1:4">
      <c r="A25" s="22"/>
      <c r="B25" s="27" t="s">
        <v>28</v>
      </c>
      <c r="C25" s="22">
        <v>1</v>
      </c>
      <c r="D25" s="23"/>
    </row>
    <row r="26" ht="45" customHeight="1" spans="1:4">
      <c r="A26" s="22"/>
      <c r="B26" s="25" t="s">
        <v>9</v>
      </c>
      <c r="C26" s="25">
        <v>4</v>
      </c>
      <c r="D26" s="26"/>
    </row>
    <row r="27" ht="45" customHeight="1" spans="1:4">
      <c r="A27" s="22" t="s">
        <v>29</v>
      </c>
      <c r="B27" s="27" t="s">
        <v>30</v>
      </c>
      <c r="C27" s="22">
        <v>1</v>
      </c>
      <c r="D27" s="23"/>
    </row>
    <row r="28" ht="45" customHeight="1" spans="1:4">
      <c r="A28" s="22"/>
      <c r="B28" s="27" t="s">
        <v>31</v>
      </c>
      <c r="C28" s="22">
        <v>1</v>
      </c>
      <c r="D28" s="23"/>
    </row>
    <row r="29" ht="45" customHeight="1" spans="1:4">
      <c r="A29" s="22"/>
      <c r="B29" s="27" t="s">
        <v>32</v>
      </c>
      <c r="C29" s="22">
        <v>1</v>
      </c>
      <c r="D29" s="23"/>
    </row>
    <row r="30" ht="45" customHeight="1" spans="1:4">
      <c r="A30" s="22"/>
      <c r="B30" s="25" t="s">
        <v>9</v>
      </c>
      <c r="C30" s="25">
        <v>3</v>
      </c>
      <c r="D30" s="26"/>
    </row>
    <row r="31" ht="60" customHeight="1" spans="1:4">
      <c r="A31" s="28" t="s">
        <v>33</v>
      </c>
      <c r="B31" s="29" t="s">
        <v>34</v>
      </c>
      <c r="C31" s="30">
        <v>1</v>
      </c>
      <c r="D31" s="31"/>
    </row>
    <row r="32" ht="45" customHeight="1" spans="1:4">
      <c r="A32" s="28"/>
      <c r="B32" s="29" t="s">
        <v>35</v>
      </c>
      <c r="C32" s="30">
        <v>2</v>
      </c>
      <c r="D32" s="31">
        <v>35.05</v>
      </c>
    </row>
    <row r="33" ht="45" customHeight="1" spans="1:4">
      <c r="A33" s="28"/>
      <c r="B33" s="29" t="s">
        <v>36</v>
      </c>
      <c r="C33" s="30">
        <v>1</v>
      </c>
      <c r="D33" s="31">
        <v>0.07</v>
      </c>
    </row>
    <row r="34" ht="45" customHeight="1" spans="1:4">
      <c r="A34" s="28"/>
      <c r="B34" s="32" t="s">
        <v>9</v>
      </c>
      <c r="C34" s="33">
        <v>4</v>
      </c>
      <c r="D34" s="34">
        <v>35.12</v>
      </c>
    </row>
    <row r="35" ht="60" customHeight="1" spans="1:9">
      <c r="A35" s="28" t="s">
        <v>37</v>
      </c>
      <c r="B35" s="29" t="s">
        <v>34</v>
      </c>
      <c r="C35" s="30">
        <v>1</v>
      </c>
      <c r="D35" s="31"/>
      <c r="E35" s="35"/>
      <c r="F35" s="35"/>
      <c r="G35" s="35"/>
      <c r="H35" s="35"/>
      <c r="I35" s="39"/>
    </row>
    <row r="36" ht="60" customHeight="1" spans="1:9">
      <c r="A36" s="28"/>
      <c r="B36" s="29" t="s">
        <v>38</v>
      </c>
      <c r="C36" s="30">
        <v>1</v>
      </c>
      <c r="D36" s="31"/>
      <c r="E36" s="35"/>
      <c r="F36" s="35"/>
      <c r="G36" s="35"/>
      <c r="H36" s="35"/>
      <c r="I36" s="39"/>
    </row>
    <row r="37" ht="45" customHeight="1" spans="1:9">
      <c r="A37" s="28"/>
      <c r="B37" s="32" t="s">
        <v>9</v>
      </c>
      <c r="C37" s="33">
        <v>2</v>
      </c>
      <c r="D37" s="34"/>
      <c r="E37" s="35"/>
      <c r="F37" s="35"/>
      <c r="G37" s="35"/>
      <c r="H37" s="35"/>
      <c r="I37" s="39"/>
    </row>
    <row r="38" ht="60" customHeight="1" spans="1:9">
      <c r="A38" s="28" t="s">
        <v>39</v>
      </c>
      <c r="B38" s="29" t="s">
        <v>34</v>
      </c>
      <c r="C38" s="30">
        <v>1</v>
      </c>
      <c r="D38" s="31"/>
      <c r="E38" s="35"/>
      <c r="F38" s="35"/>
      <c r="G38" s="35"/>
      <c r="H38" s="35"/>
      <c r="I38" s="39"/>
    </row>
    <row r="39" ht="45" customHeight="1" spans="1:9">
      <c r="A39" s="28"/>
      <c r="B39" s="29" t="s">
        <v>35</v>
      </c>
      <c r="C39" s="30">
        <v>4</v>
      </c>
      <c r="D39" s="36">
        <v>7.14</v>
      </c>
      <c r="E39" s="35"/>
      <c r="F39" s="35"/>
      <c r="G39" s="35"/>
      <c r="H39" s="35"/>
      <c r="I39" s="39"/>
    </row>
    <row r="40" ht="45" customHeight="1" spans="1:9">
      <c r="A40" s="28"/>
      <c r="B40" s="29" t="s">
        <v>40</v>
      </c>
      <c r="C40" s="30">
        <v>2</v>
      </c>
      <c r="D40" s="31"/>
      <c r="E40" s="35"/>
      <c r="F40" s="35"/>
      <c r="G40" s="35"/>
      <c r="H40" s="35"/>
      <c r="I40" s="39"/>
    </row>
    <row r="41" ht="45" customHeight="1" spans="1:9">
      <c r="A41" s="28"/>
      <c r="B41" s="29" t="s">
        <v>41</v>
      </c>
      <c r="C41" s="30">
        <v>2</v>
      </c>
      <c r="D41" s="31"/>
      <c r="E41" s="35"/>
      <c r="F41" s="35"/>
      <c r="G41" s="35"/>
      <c r="H41" s="35"/>
      <c r="I41" s="39"/>
    </row>
    <row r="42" ht="45" customHeight="1" spans="1:9">
      <c r="A42" s="28"/>
      <c r="B42" s="29" t="s">
        <v>42</v>
      </c>
      <c r="C42" s="30">
        <v>1</v>
      </c>
      <c r="D42" s="31">
        <v>700.61</v>
      </c>
      <c r="E42" s="35"/>
      <c r="F42" s="35"/>
      <c r="G42" s="35"/>
      <c r="H42" s="35"/>
      <c r="I42" s="39"/>
    </row>
    <row r="43" ht="45" customHeight="1" spans="1:9">
      <c r="A43" s="28"/>
      <c r="B43" s="29" t="s">
        <v>43</v>
      </c>
      <c r="C43" s="30">
        <v>1</v>
      </c>
      <c r="D43" s="31">
        <v>12426.87</v>
      </c>
      <c r="E43" s="35"/>
      <c r="F43" s="35"/>
      <c r="G43" s="35"/>
      <c r="H43" s="35"/>
      <c r="I43" s="39"/>
    </row>
    <row r="44" ht="45" customHeight="1" spans="1:9">
      <c r="A44" s="28"/>
      <c r="B44" s="32" t="s">
        <v>9</v>
      </c>
      <c r="C44" s="33">
        <v>11</v>
      </c>
      <c r="D44" s="34">
        <v>13134.62</v>
      </c>
      <c r="E44" s="35"/>
      <c r="F44" s="35"/>
      <c r="G44" s="35"/>
      <c r="H44" s="35"/>
      <c r="I44" s="39"/>
    </row>
    <row r="45" ht="45" customHeight="1" spans="1:9">
      <c r="A45" s="28" t="s">
        <v>44</v>
      </c>
      <c r="B45" s="29" t="s">
        <v>45</v>
      </c>
      <c r="C45" s="30">
        <v>3</v>
      </c>
      <c r="D45" s="31">
        <v>25.35</v>
      </c>
      <c r="E45" s="37"/>
      <c r="F45" s="37"/>
      <c r="G45" s="37"/>
      <c r="H45" s="37"/>
      <c r="I45" s="37"/>
    </row>
    <row r="46" ht="60" customHeight="1" spans="1:9">
      <c r="A46" s="28"/>
      <c r="B46" s="29" t="s">
        <v>46</v>
      </c>
      <c r="C46" s="30">
        <v>1</v>
      </c>
      <c r="D46" s="31"/>
      <c r="E46" s="37"/>
      <c r="F46" s="37"/>
      <c r="G46" s="37"/>
      <c r="H46" s="37"/>
      <c r="I46" s="37"/>
    </row>
    <row r="47" ht="45" customHeight="1" spans="1:9">
      <c r="A47" s="28"/>
      <c r="B47" s="29" t="s">
        <v>47</v>
      </c>
      <c r="C47" s="30">
        <v>2</v>
      </c>
      <c r="D47" s="31">
        <v>7.96</v>
      </c>
      <c r="E47" s="37"/>
      <c r="F47" s="37"/>
      <c r="G47" s="37"/>
      <c r="H47" s="37"/>
      <c r="I47" s="37"/>
    </row>
    <row r="48" ht="45" customHeight="1" spans="1:9">
      <c r="A48" s="28"/>
      <c r="B48" s="32" t="s">
        <v>9</v>
      </c>
      <c r="C48" s="33">
        <f>SUM(C45:C47)</f>
        <v>6</v>
      </c>
      <c r="D48" s="34">
        <f>SUM(D45:D47)</f>
        <v>33.31</v>
      </c>
      <c r="E48" s="37"/>
      <c r="F48" s="37"/>
      <c r="G48" s="37"/>
      <c r="H48" s="37"/>
      <c r="I48" s="37"/>
    </row>
    <row r="49" ht="45" customHeight="1" spans="1:9">
      <c r="A49" s="28" t="s">
        <v>48</v>
      </c>
      <c r="B49" s="29" t="s">
        <v>49</v>
      </c>
      <c r="C49" s="30">
        <v>3</v>
      </c>
      <c r="D49" s="31">
        <v>77.14</v>
      </c>
      <c r="E49" s="35"/>
      <c r="F49" s="35"/>
      <c r="G49" s="35"/>
      <c r="H49" s="35"/>
      <c r="I49" s="39"/>
    </row>
    <row r="50" ht="60" customHeight="1" spans="1:9">
      <c r="A50" s="28"/>
      <c r="B50" s="29" t="s">
        <v>46</v>
      </c>
      <c r="C50" s="30">
        <v>1</v>
      </c>
      <c r="D50" s="31"/>
      <c r="E50" s="35"/>
      <c r="F50" s="35"/>
      <c r="G50" s="35"/>
      <c r="H50" s="35"/>
      <c r="I50" s="39"/>
    </row>
    <row r="51" ht="45" customHeight="1" spans="1:9">
      <c r="A51" s="28"/>
      <c r="B51" s="29" t="s">
        <v>50</v>
      </c>
      <c r="C51" s="30">
        <v>1</v>
      </c>
      <c r="D51" s="31"/>
      <c r="E51" s="35"/>
      <c r="F51" s="35"/>
      <c r="G51" s="35"/>
      <c r="H51" s="35"/>
      <c r="I51" s="39"/>
    </row>
    <row r="52" ht="60" customHeight="1" spans="1:9">
      <c r="A52" s="28"/>
      <c r="B52" s="29" t="s">
        <v>51</v>
      </c>
      <c r="C52" s="30">
        <v>1</v>
      </c>
      <c r="D52" s="31">
        <v>0.5</v>
      </c>
      <c r="E52" s="35"/>
      <c r="F52" s="35"/>
      <c r="G52" s="35"/>
      <c r="H52" s="35"/>
      <c r="I52" s="39"/>
    </row>
    <row r="53" ht="45" customHeight="1" spans="1:9">
      <c r="A53" s="28"/>
      <c r="B53" s="32" t="s">
        <v>9</v>
      </c>
      <c r="C53" s="33">
        <f>SUM(C49:C52)</f>
        <v>6</v>
      </c>
      <c r="D53" s="34">
        <f>SUM(D49:D52)</f>
        <v>77.64</v>
      </c>
      <c r="E53" s="35"/>
      <c r="F53" s="35"/>
      <c r="G53" s="35"/>
      <c r="H53" s="35"/>
      <c r="I53" s="39"/>
    </row>
    <row r="54" ht="45" customHeight="1" spans="1:9">
      <c r="A54" s="28" t="s">
        <v>52</v>
      </c>
      <c r="B54" s="29" t="s">
        <v>45</v>
      </c>
      <c r="C54" s="30">
        <v>1</v>
      </c>
      <c r="D54" s="31">
        <v>0.26</v>
      </c>
      <c r="E54" s="35"/>
      <c r="F54" s="35"/>
      <c r="G54" s="35"/>
      <c r="H54" s="35"/>
      <c r="I54" s="39"/>
    </row>
    <row r="55" ht="45" customHeight="1" spans="1:9">
      <c r="A55" s="28"/>
      <c r="B55" s="29" t="s">
        <v>35</v>
      </c>
      <c r="C55" s="30">
        <v>3</v>
      </c>
      <c r="D55" s="31"/>
      <c r="E55" s="35"/>
      <c r="F55" s="35"/>
      <c r="G55" s="35"/>
      <c r="H55" s="35"/>
      <c r="I55" s="39"/>
    </row>
    <row r="56" ht="45" customHeight="1" spans="1:9">
      <c r="A56" s="28"/>
      <c r="B56" s="29" t="s">
        <v>53</v>
      </c>
      <c r="C56" s="30">
        <v>1</v>
      </c>
      <c r="D56" s="31"/>
      <c r="E56" s="35"/>
      <c r="F56" s="35"/>
      <c r="G56" s="35"/>
      <c r="H56" s="35"/>
      <c r="I56" s="39"/>
    </row>
    <row r="57" ht="45" customHeight="1" spans="1:9">
      <c r="A57" s="28"/>
      <c r="B57" s="32" t="s">
        <v>9</v>
      </c>
      <c r="C57" s="33">
        <v>5</v>
      </c>
      <c r="D57" s="34">
        <f>SUM(D54:D56)</f>
        <v>0.26</v>
      </c>
      <c r="E57" s="38"/>
      <c r="F57" s="38"/>
      <c r="G57" s="38"/>
      <c r="H57" s="38"/>
      <c r="I57" s="38"/>
    </row>
    <row r="58" ht="45" customHeight="1" spans="1:4">
      <c r="A58" s="27"/>
      <c r="B58" s="25" t="s">
        <v>54</v>
      </c>
      <c r="C58" s="25">
        <f>C57+C53+C48+C44+C37+C34+C30+C26+C21+C16+C10+C6</f>
        <v>56</v>
      </c>
      <c r="D58" s="26">
        <f>D57+D53+D48+D44+D37+D34+D30+D26+D21+D16+D10+D6</f>
        <v>13332.756484</v>
      </c>
    </row>
  </sheetData>
  <mergeCells count="13">
    <mergeCell ref="A1:D1"/>
    <mergeCell ref="A3:A6"/>
    <mergeCell ref="A7:A10"/>
    <mergeCell ref="A11:A16"/>
    <mergeCell ref="A17:A21"/>
    <mergeCell ref="A22:A26"/>
    <mergeCell ref="A27:A30"/>
    <mergeCell ref="A31:A34"/>
    <mergeCell ref="A35:A37"/>
    <mergeCell ref="A38:A44"/>
    <mergeCell ref="A45:A48"/>
    <mergeCell ref="A49:A53"/>
    <mergeCell ref="A54:A57"/>
  </mergeCells>
  <pageMargins left="0.590277777777778" right="0.590277777777778" top="0.590277777777778" bottom="0.629861111111111" header="0.590277777777778" footer="0.314583333333333"/>
  <pageSetup paperSize="9" scale="75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3"/>
  <sheetViews>
    <sheetView topLeftCell="A4" workbookViewId="0">
      <selection activeCell="B9" sqref="B9:C9"/>
    </sheetView>
  </sheetViews>
  <sheetFormatPr defaultColWidth="9" defaultRowHeight="13.5" outlineLevelCol="5"/>
  <cols>
    <col min="1" max="1" width="2.6" customWidth="1"/>
    <col min="3" max="3" width="33.6" customWidth="1"/>
    <col min="4" max="4" width="12.1333333333333" style="1" customWidth="1"/>
    <col min="5" max="5" width="10.1333333333333" style="1" customWidth="1"/>
    <col min="6" max="6" width="11.6" customWidth="1"/>
  </cols>
  <sheetData>
    <row r="1" spans="1:2">
      <c r="A1" s="2" t="s">
        <v>55</v>
      </c>
      <c r="B1" s="2"/>
    </row>
    <row r="2" ht="53" customHeight="1" spans="1:6">
      <c r="A2" s="3" t="s">
        <v>56</v>
      </c>
      <c r="B2" s="3"/>
      <c r="C2" s="3"/>
      <c r="D2" s="3"/>
      <c r="E2" s="3"/>
      <c r="F2" s="3"/>
    </row>
    <row r="3" ht="14.25" spans="1:6">
      <c r="A3" s="4" t="s">
        <v>57</v>
      </c>
      <c r="B3" s="4"/>
      <c r="C3" s="4"/>
      <c r="D3" s="5"/>
      <c r="E3" s="5"/>
      <c r="F3" s="4"/>
    </row>
    <row r="4" ht="49.05" customHeight="1" spans="1:6">
      <c r="A4" s="6" t="s">
        <v>58</v>
      </c>
      <c r="B4" s="6"/>
      <c r="C4" s="6"/>
      <c r="D4" s="7" t="s">
        <v>59</v>
      </c>
      <c r="E4" s="7" t="s">
        <v>60</v>
      </c>
      <c r="F4" s="6" t="s">
        <v>61</v>
      </c>
    </row>
    <row r="5" ht="33" customHeight="1" spans="1:6">
      <c r="A5" s="8" t="s">
        <v>62</v>
      </c>
      <c r="B5" s="9" t="s">
        <v>63</v>
      </c>
      <c r="C5" s="9"/>
      <c r="D5" s="10"/>
      <c r="E5" s="10"/>
      <c r="F5" s="8"/>
    </row>
    <row r="6" ht="33" customHeight="1" spans="1:6">
      <c r="A6" s="8"/>
      <c r="B6" s="11" t="s">
        <v>64</v>
      </c>
      <c r="C6" s="11"/>
      <c r="D6" s="12"/>
      <c r="E6" s="12"/>
      <c r="F6" s="8"/>
    </row>
    <row r="7" ht="33" customHeight="1" spans="1:6">
      <c r="A7" s="8"/>
      <c r="B7" s="11" t="s">
        <v>65</v>
      </c>
      <c r="C7" s="11"/>
      <c r="D7" s="12"/>
      <c r="E7" s="12"/>
      <c r="F7" s="8"/>
    </row>
    <row r="8" ht="33" customHeight="1" spans="1:6">
      <c r="A8" s="8"/>
      <c r="B8" s="11" t="s">
        <v>66</v>
      </c>
      <c r="C8" s="11"/>
      <c r="D8" s="12"/>
      <c r="E8" s="12"/>
      <c r="F8" s="8"/>
    </row>
    <row r="9" ht="33" customHeight="1" spans="1:6">
      <c r="A9" s="8"/>
      <c r="B9" s="11" t="s">
        <v>67</v>
      </c>
      <c r="C9" s="11"/>
      <c r="D9" s="12"/>
      <c r="E9" s="12"/>
      <c r="F9" s="8"/>
    </row>
    <row r="10" ht="33" customHeight="1" spans="1:6">
      <c r="A10" s="8"/>
      <c r="B10" s="11" t="s">
        <v>68</v>
      </c>
      <c r="C10" s="11"/>
      <c r="D10" s="12"/>
      <c r="E10" s="12"/>
      <c r="F10" s="8"/>
    </row>
    <row r="11" ht="33" customHeight="1" spans="1:6">
      <c r="A11" s="8"/>
      <c r="B11" s="11" t="s">
        <v>69</v>
      </c>
      <c r="C11" s="11"/>
      <c r="D11" s="12"/>
      <c r="E11" s="12"/>
      <c r="F11" s="8"/>
    </row>
    <row r="12" ht="33" customHeight="1" spans="1:6">
      <c r="A12" s="8"/>
      <c r="B12" s="11" t="s">
        <v>70</v>
      </c>
      <c r="C12" s="11"/>
      <c r="D12" s="12"/>
      <c r="E12" s="12"/>
      <c r="F12" s="8"/>
    </row>
    <row r="13" ht="33" customHeight="1" spans="1:6">
      <c r="A13" s="8"/>
      <c r="B13" s="11" t="s">
        <v>71</v>
      </c>
      <c r="C13" s="11"/>
      <c r="D13" s="12"/>
      <c r="E13" s="12"/>
      <c r="F13" s="8"/>
    </row>
    <row r="14" ht="33" customHeight="1" spans="1:6">
      <c r="A14" s="8"/>
      <c r="B14" s="11" t="s">
        <v>72</v>
      </c>
      <c r="C14" s="11"/>
      <c r="D14" s="12"/>
      <c r="E14" s="12"/>
      <c r="F14" s="8"/>
    </row>
    <row r="15" ht="33" customHeight="1" spans="1:6">
      <c r="A15" s="13" t="s">
        <v>73</v>
      </c>
      <c r="B15" s="9" t="s">
        <v>74</v>
      </c>
      <c r="C15" s="9"/>
      <c r="D15" s="12"/>
      <c r="E15" s="12"/>
      <c r="F15" s="8"/>
    </row>
    <row r="16" ht="33" customHeight="1" spans="1:6">
      <c r="A16" s="8"/>
      <c r="B16" s="11" t="s">
        <v>75</v>
      </c>
      <c r="C16" s="11"/>
      <c r="D16" s="12"/>
      <c r="E16" s="12"/>
      <c r="F16" s="8"/>
    </row>
    <row r="17" ht="33" customHeight="1" spans="1:6">
      <c r="A17" s="8"/>
      <c r="B17" s="11" t="s">
        <v>76</v>
      </c>
      <c r="C17" s="11"/>
      <c r="D17" s="12"/>
      <c r="E17" s="12"/>
      <c r="F17" s="8"/>
    </row>
    <row r="18" ht="33" customHeight="1" spans="1:6">
      <c r="A18" s="8"/>
      <c r="B18" s="11" t="s">
        <v>77</v>
      </c>
      <c r="C18" s="11"/>
      <c r="D18" s="12"/>
      <c r="E18" s="12"/>
      <c r="F18" s="8"/>
    </row>
    <row r="19" ht="33" customHeight="1" spans="1:6">
      <c r="A19" s="8"/>
      <c r="B19" s="11" t="s">
        <v>78</v>
      </c>
      <c r="C19" s="11"/>
      <c r="D19" s="12"/>
      <c r="E19" s="12"/>
      <c r="F19" s="8"/>
    </row>
    <row r="20" ht="33" customHeight="1" spans="1:6">
      <c r="A20" s="13" t="s">
        <v>79</v>
      </c>
      <c r="B20" s="9" t="s">
        <v>80</v>
      </c>
      <c r="C20" s="9"/>
      <c r="D20" s="12"/>
      <c r="E20" s="12"/>
      <c r="F20" s="8"/>
    </row>
    <row r="21" ht="33" customHeight="1" spans="1:6">
      <c r="A21" s="8"/>
      <c r="B21" s="11" t="s">
        <v>81</v>
      </c>
      <c r="C21" s="11"/>
      <c r="D21" s="12"/>
      <c r="E21" s="12"/>
      <c r="F21" s="8"/>
    </row>
    <row r="22" ht="48" customHeight="1" spans="1:6">
      <c r="A22" s="6" t="s">
        <v>58</v>
      </c>
      <c r="B22" s="6"/>
      <c r="C22" s="6"/>
      <c r="D22" s="7" t="s">
        <v>59</v>
      </c>
      <c r="E22" s="7" t="s">
        <v>60</v>
      </c>
      <c r="F22" s="6" t="s">
        <v>61</v>
      </c>
    </row>
    <row r="23" ht="33" customHeight="1" spans="1:6">
      <c r="A23" s="8"/>
      <c r="B23" s="14" t="s">
        <v>82</v>
      </c>
      <c r="C23" s="14"/>
      <c r="D23" s="12"/>
      <c r="E23" s="12"/>
      <c r="F23" s="8"/>
    </row>
    <row r="24" ht="33" customHeight="1" spans="1:6">
      <c r="A24" s="8"/>
      <c r="B24" s="14" t="s">
        <v>83</v>
      </c>
      <c r="C24" s="14"/>
      <c r="D24" s="12"/>
      <c r="E24" s="12"/>
      <c r="F24" s="8"/>
    </row>
    <row r="25" ht="33" customHeight="1" spans="1:6">
      <c r="A25" s="8"/>
      <c r="B25" s="14" t="s">
        <v>84</v>
      </c>
      <c r="C25" s="14"/>
      <c r="D25" s="12"/>
      <c r="E25" s="12"/>
      <c r="F25" s="8"/>
    </row>
    <row r="26" ht="33" customHeight="1" spans="1:6">
      <c r="A26" s="15"/>
      <c r="B26" s="14" t="s">
        <v>85</v>
      </c>
      <c r="C26" s="14"/>
      <c r="D26" s="12"/>
      <c r="E26" s="12"/>
      <c r="F26" s="8"/>
    </row>
    <row r="27" ht="33" customHeight="1" spans="1:6">
      <c r="A27" s="9" t="s">
        <v>86</v>
      </c>
      <c r="B27" s="9" t="s">
        <v>87</v>
      </c>
      <c r="C27" s="9"/>
      <c r="D27" s="12"/>
      <c r="E27" s="12"/>
      <c r="F27" s="8"/>
    </row>
    <row r="28" ht="33" customHeight="1" spans="1:6">
      <c r="A28" s="11"/>
      <c r="B28" s="11" t="s">
        <v>88</v>
      </c>
      <c r="C28" s="11"/>
      <c r="D28" s="12"/>
      <c r="E28" s="12"/>
      <c r="F28" s="8"/>
    </row>
    <row r="29" ht="33" customHeight="1" spans="1:6">
      <c r="A29" s="11"/>
      <c r="B29" s="11" t="s">
        <v>89</v>
      </c>
      <c r="C29" s="11"/>
      <c r="D29" s="12"/>
      <c r="E29" s="12"/>
      <c r="F29" s="8"/>
    </row>
    <row r="30" ht="33" customHeight="1" spans="1:6">
      <c r="A30" s="11"/>
      <c r="B30" s="11" t="s">
        <v>90</v>
      </c>
      <c r="C30" s="11"/>
      <c r="D30" s="12"/>
      <c r="E30" s="12"/>
      <c r="F30" s="8"/>
    </row>
    <row r="31" ht="33" customHeight="1" spans="1:6">
      <c r="A31" s="11"/>
      <c r="B31" s="11" t="s">
        <v>91</v>
      </c>
      <c r="C31" s="11"/>
      <c r="D31" s="12"/>
      <c r="E31" s="12"/>
      <c r="F31" s="8"/>
    </row>
    <row r="32" ht="33" customHeight="1" spans="1:6">
      <c r="A32" s="11"/>
      <c r="B32" s="11" t="s">
        <v>92</v>
      </c>
      <c r="C32" s="11"/>
      <c r="D32" s="12"/>
      <c r="E32" s="12"/>
      <c r="F32" s="8"/>
    </row>
    <row r="33" ht="33" customHeight="1" spans="1:6">
      <c r="A33" s="11"/>
      <c r="B33" s="11" t="s">
        <v>93</v>
      </c>
      <c r="C33" s="11"/>
      <c r="D33" s="12"/>
      <c r="E33" s="12"/>
      <c r="F33" s="8"/>
    </row>
    <row r="34" ht="33" customHeight="1" spans="1:6">
      <c r="A34" s="9" t="s">
        <v>94</v>
      </c>
      <c r="B34" s="9" t="s">
        <v>95</v>
      </c>
      <c r="C34" s="9"/>
      <c r="D34" s="12"/>
      <c r="E34" s="12"/>
      <c r="F34" s="8"/>
    </row>
    <row r="35" ht="33" customHeight="1" spans="1:6">
      <c r="A35" s="11"/>
      <c r="B35" s="11" t="s">
        <v>96</v>
      </c>
      <c r="C35" s="11"/>
      <c r="D35" s="12"/>
      <c r="E35" s="12"/>
      <c r="F35" s="8"/>
    </row>
    <row r="36" ht="33" customHeight="1" spans="1:6">
      <c r="A36" s="11"/>
      <c r="B36" s="11" t="s">
        <v>97</v>
      </c>
      <c r="C36" s="11"/>
      <c r="D36" s="12"/>
      <c r="E36" s="12"/>
      <c r="F36" s="8"/>
    </row>
    <row r="37" ht="33" customHeight="1" spans="1:6">
      <c r="A37" s="11"/>
      <c r="B37" s="11" t="s">
        <v>98</v>
      </c>
      <c r="C37" s="11"/>
      <c r="D37" s="12"/>
      <c r="E37" s="12"/>
      <c r="F37" s="8"/>
    </row>
    <row r="38" ht="33" customHeight="1" spans="1:6">
      <c r="A38" s="9" t="s">
        <v>99</v>
      </c>
      <c r="B38" s="9" t="s">
        <v>100</v>
      </c>
      <c r="C38" s="9"/>
      <c r="D38" s="12"/>
      <c r="E38" s="12"/>
      <c r="F38" s="8"/>
    </row>
    <row r="39" ht="33" customHeight="1" spans="1:6">
      <c r="A39" s="11"/>
      <c r="B39" s="11" t="s">
        <v>101</v>
      </c>
      <c r="C39" s="11"/>
      <c r="D39" s="12"/>
      <c r="E39" s="12"/>
      <c r="F39" s="8"/>
    </row>
    <row r="40" ht="33" customHeight="1" spans="1:6">
      <c r="A40" s="11"/>
      <c r="B40" s="11" t="s">
        <v>102</v>
      </c>
      <c r="C40" s="11"/>
      <c r="D40" s="12"/>
      <c r="E40" s="12"/>
      <c r="F40" s="8"/>
    </row>
    <row r="41" ht="33" customHeight="1" spans="1:6">
      <c r="A41" s="11"/>
      <c r="B41" s="11" t="s">
        <v>103</v>
      </c>
      <c r="C41" s="11"/>
      <c r="D41" s="12"/>
      <c r="E41" s="12"/>
      <c r="F41" s="8"/>
    </row>
    <row r="42" ht="31.05" customHeight="1" spans="1:6">
      <c r="A42" s="11"/>
      <c r="B42" s="11" t="s">
        <v>104</v>
      </c>
      <c r="C42" s="11"/>
      <c r="D42" s="12"/>
      <c r="E42" s="12"/>
      <c r="F42" s="8"/>
    </row>
    <row r="43" ht="14.25" spans="1:5">
      <c r="A43" s="4" t="s">
        <v>105</v>
      </c>
      <c r="B43" s="4"/>
      <c r="C43" s="5" t="s">
        <v>106</v>
      </c>
      <c r="D43" s="5"/>
      <c r="E43" s="5" t="s">
        <v>107</v>
      </c>
    </row>
  </sheetData>
  <mergeCells count="43">
    <mergeCell ref="A1:B1"/>
    <mergeCell ref="A2:F2"/>
    <mergeCell ref="A3:F3"/>
    <mergeCell ref="A4:C4"/>
    <mergeCell ref="B5:C5"/>
    <mergeCell ref="B6:C6"/>
    <mergeCell ref="B7:C7"/>
    <mergeCell ref="B8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A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B38:C38"/>
    <mergeCell ref="B39:C39"/>
    <mergeCell ref="B40:C40"/>
    <mergeCell ref="B41:C41"/>
    <mergeCell ref="B42:C42"/>
    <mergeCell ref="A43:B4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会计法规执行情况行政执法检查问题清单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guyuan</dc:creator>
  <cp:lastModifiedBy>*</cp:lastModifiedBy>
  <dcterms:created xsi:type="dcterms:W3CDTF">2022-10-28T10:43:00Z</dcterms:created>
  <cp:lastPrinted>2024-10-27T19:49:00Z</cp:lastPrinted>
  <dcterms:modified xsi:type="dcterms:W3CDTF">2024-11-21T02:41:58Z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KSOReadingLayout">
    <vt:bool>true</vt:bool>
  </property>
  <property fmtid="{D5CDD505-2E9C-101B-9397-08002B2CF9AE}" pid="4" name="ICV">
    <vt:lpwstr>0453F13C208D4A00B0CD4B0ADD18C462_12</vt:lpwstr>
  </property>
</Properties>
</file>