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一" sheetId="1" r:id="rId1"/>
    <sheet name="表二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<sst xmlns="http://schemas.openxmlformats.org/spreadsheetml/2006/main" count="78" uniqueCount="75">
  <si>
    <t>表一</t>
  </si>
  <si>
    <t>附表一</t>
  </si>
  <si>
    <t>彭阳县2022年一般公共预算税收返还和转移支付预算表</t>
  </si>
  <si>
    <t>单位：万元</t>
  </si>
  <si>
    <t>地    区</t>
  </si>
  <si>
    <t>转移支付合计</t>
  </si>
  <si>
    <t>返还性收入</t>
  </si>
  <si>
    <t>一般性转移支付</t>
  </si>
  <si>
    <t>返还性收入小计</t>
  </si>
  <si>
    <t xml:space="preserve">      增值税“五五分享”税收返还</t>
  </si>
  <si>
    <t xml:space="preserve">      所得税基数返还收入</t>
  </si>
  <si>
    <t xml:space="preserve">      成品油税费改革税收返还收入</t>
  </si>
  <si>
    <t xml:space="preserve">      增值税税收返还收入</t>
  </si>
  <si>
    <t>一般性转移支付小计</t>
  </si>
  <si>
    <t>体制补助收入</t>
  </si>
  <si>
    <t>均衡性转移支付收入</t>
  </si>
  <si>
    <t>县级基本财力保障机制奖补资金收入</t>
  </si>
  <si>
    <t>结算补助收入</t>
  </si>
  <si>
    <t>资源枯竭城市转移支付补助收入</t>
  </si>
  <si>
    <t>企业事业单位划转补助收入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</si>
  <si>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</si>
  <si>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</si>
  <si>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</si>
  <si>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</si>
  <si>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</si>
  <si>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边境地区转移支付收入</t>
  </si>
  <si>
    <t xml:space="preserve">      欠发达地区转移支付收入</t>
  </si>
  <si>
    <t>一般公共服务共同财政事权转移支付收入</t>
  </si>
  <si>
    <t>外交共同财政事权转移支付收入</t>
  </si>
  <si>
    <t>国防共同财政事权转移支付收入</t>
  </si>
  <si>
    <t>公共安全共同财政事权转移支付收入</t>
  </si>
  <si>
    <t>教育共同财政事权转移支付收入</t>
  </si>
  <si>
    <t>科学技术共同财政事权转移支付收入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</si>
  <si>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</si>
  <si>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</si>
  <si>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</si>
  <si>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</si>
  <si>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城乡社区共同财政事权转移支付收入</t>
  </si>
  <si>
    <t>农林水共同财政事权转移支付收入</t>
  </si>
  <si>
    <t>交通运输共同财政事权转移支付收入</t>
  </si>
  <si>
    <t>资源勘探信息等共同财政事权转移支付收入</t>
  </si>
  <si>
    <t>商业服务业等共同财政事权转移支付收入</t>
  </si>
  <si>
    <t>金融共同财政事权转移支付收入</t>
  </si>
  <si>
    <t>自然资源海洋气象等共同财政事权转移支付收入</t>
  </si>
  <si>
    <t>住房保障共同财政事权转移支付收入</t>
  </si>
  <si>
    <t>粮油物资储备共同财政事权转移支付收入</t>
  </si>
  <si>
    <t>灾害防治及应急管理共同财政事权转移支付收入</t>
  </si>
  <si>
    <t>其他共同财政事权转移支付收入</t>
  </si>
  <si>
    <t>其他一般性转移支付收入</t>
  </si>
  <si>
    <t xml:space="preserve">        彭阳县</t>
  </si>
  <si>
    <t>表二</t>
  </si>
  <si>
    <t>地区</t>
  </si>
  <si>
    <t>专项转移支付</t>
  </si>
  <si>
    <t>专项转移支付小计</t>
  </si>
  <si>
    <t>一般公共服务</t>
  </si>
  <si>
    <t>外交</t>
  </si>
  <si>
    <t>国防</t>
  </si>
  <si>
    <t>公共
安全</t>
  </si>
  <si>
    <t>教育</t>
  </si>
  <si>
    <t>科学
技术</t>
  </si>
  <si>
    <t>文化旅游体育与传媒</t>
  </si>
  <si>
    <t>社会保障和就业</t>
  </si>
  <si>
    <t>卫生
健康</t>
  </si>
  <si>
    <t>节能
环保</t>
  </si>
  <si>
    <t>城乡
社区</t>
  </si>
  <si>
    <t>农林水</t>
  </si>
  <si>
    <t>交通
运输</t>
  </si>
  <si>
    <t>资源勘探信息等</t>
  </si>
  <si>
    <t>商业服务业等</t>
  </si>
  <si>
    <t>金融</t>
  </si>
  <si>
    <t>自然资源海洋气象</t>
  </si>
  <si>
    <t>住房
保障</t>
  </si>
  <si>
    <t>粮油物资储备</t>
  </si>
  <si>
    <t>灾害防治及应急管理</t>
  </si>
  <si>
    <t>其他专项转移支付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</si>
</sst>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1"/>
      <color rgb="FFFF0000"/>
      <name val="宋体"/>
      <charset val="134"/>
    </font>
    <font>
      <sz val="12"/>
      <name val="黑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27" fillId="20" borderId="14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0" borderId="0"/>
  </cellStyleXfs>
  <cellXfs count="37">
    <xf numFmtId="0" fontId="0" fillId="0" borderId="0" xfId="0">
      <alignment vertical="center"/>
    </xf>
    <xf numFmtId="0" fontId="1" fillId="2" borderId="0" xfId="49" applyFont="1" applyFill="1" applyAlignment="1"/>
    <xf numFmtId="0" fontId="2" fillId="2" borderId="0" xfId="49" applyFont="1" applyFill="1" applyAlignment="1"/>
    <xf numFmtId="0" fontId="3" fillId="2" borderId="0" xfId="49" applyFont="1" applyFill="1" applyAlignment="1"/>
    <xf numFmtId="0" fontId="4" fillId="2" borderId="0" xfId="0" applyFont="1" applyFill="1" applyAlignment="1">
      <alignment vertical="center"/>
    </xf>
    <xf numFmtId="0" fontId="2" fillId="2" borderId="0" xfId="49" applyFont="1" applyFill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2" borderId="0" xfId="49" applyFont="1" applyFill="1" applyAlignment="1">
      <alignment horizontal="right" vertical="center"/>
    </xf>
    <xf numFmtId="0" fontId="5" fillId="2" borderId="1" xfId="49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1" fillId="2" borderId="3" xfId="49" applyFont="1" applyFill="1" applyBorder="1" applyAlignment="1">
      <alignment horizontal="distributed" vertical="center" wrapText="1" indent="6"/>
    </xf>
    <xf numFmtId="0" fontId="1" fillId="2" borderId="4" xfId="49" applyFont="1" applyFill="1" applyBorder="1" applyAlignment="1">
      <alignment horizontal="center" vertical="center"/>
    </xf>
    <xf numFmtId="0" fontId="5" fillId="2" borderId="3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vertical="center"/>
    </xf>
    <xf numFmtId="3" fontId="6" fillId="0" borderId="3" xfId="49" applyNumberFormat="1" applyFont="1" applyFill="1" applyBorder="1" applyAlignment="1" applyProtection="1">
      <alignment horizontal="right" vertical="center"/>
    </xf>
    <xf numFmtId="0" fontId="6" fillId="0" borderId="3" xfId="49" applyFont="1" applyFill="1" applyBorder="1" applyAlignment="1"/>
    <xf numFmtId="0" fontId="7" fillId="0" borderId="3" xfId="49" applyFont="1" applyFill="1" applyBorder="1" applyAlignment="1"/>
    <xf numFmtId="0" fontId="5" fillId="2" borderId="0" xfId="49" applyFont="1" applyFill="1" applyAlignment="1">
      <alignment horizontal="center" vertical="center"/>
    </xf>
    <xf numFmtId="0" fontId="1" fillId="2" borderId="0" xfId="49" applyFont="1" applyFill="1" applyAlignment="1">
      <alignment horizontal="center"/>
    </xf>
    <xf numFmtId="0" fontId="3" fillId="2" borderId="0" xfId="49" applyFont="1" applyFill="1" applyAlignment="1">
      <alignment horizontal="center"/>
    </xf>
    <xf numFmtId="0" fontId="1" fillId="2" borderId="0" xfId="49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1" fillId="2" borderId="1" xfId="49" applyFont="1" applyFill="1" applyBorder="1" applyAlignment="1">
      <alignment horizontal="right" vertical="center"/>
    </xf>
    <xf numFmtId="0" fontId="1" fillId="2" borderId="1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0" fontId="5" fillId="2" borderId="7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distributed" vertical="center" wrapText="1" indent="6"/>
    </xf>
    <xf numFmtId="0" fontId="5" fillId="2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" fillId="2" borderId="3" xfId="49" applyFont="1" applyFill="1" applyBorder="1" applyAlignment="1">
      <alignment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2&#24180;\&#25253;&#36130;&#25919;&#21381;\&#39044;&#31639;&#22871;&#34920;\&#12304;&#24429;&#38451;&#21439;&#12305;2022&#24180;&#22320;&#26041;&#36130;&#25919;&#39044;&#31639;&#34920;8&#26376;8&#26085;&#26680;&#23545;&#2151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6">
          <cell r="B46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6"/>
  <sheetViews>
    <sheetView tabSelected="1" topLeftCell="B1" workbookViewId="0">
      <selection activeCell="A2" sqref="A2:AQ2"/>
    </sheetView>
  </sheetViews>
  <sheetFormatPr defaultColWidth="5.75" defaultRowHeight="13.5" outlineLevelRow="5"/>
  <cols>
    <col min="1" max="1" width="15.125" style="1" hidden="1" customWidth="1"/>
    <col min="2" max="2" width="8.625" style="19" customWidth="1"/>
    <col min="3" max="4" width="5.875" style="19" customWidth="1"/>
    <col min="5" max="7" width="3.75" style="19" customWidth="1"/>
    <col min="8" max="8" width="6.875" style="19" customWidth="1"/>
    <col min="9" max="9" width="5.625" style="19" customWidth="1"/>
    <col min="10" max="11" width="6.375" style="19" customWidth="1"/>
    <col min="12" max="12" width="3.75" style="19" customWidth="1"/>
    <col min="13" max="13" width="6.25" style="19" customWidth="1"/>
    <col min="14" max="14" width="3.75" style="19" customWidth="1"/>
    <col min="15" max="15" width="3.75" style="20" customWidth="1"/>
    <col min="16" max="16" width="5.625" style="19" customWidth="1"/>
    <col min="17" max="17" width="5.625" style="20" customWidth="1"/>
    <col min="18" max="19" width="3.75" style="20" customWidth="1"/>
    <col min="20" max="23" width="3.75" style="19" customWidth="1"/>
    <col min="24" max="25" width="3.75" style="20" customWidth="1"/>
    <col min="26" max="26" width="6.125" style="20" customWidth="1"/>
    <col min="27" max="27" width="3.75" style="20" customWidth="1"/>
    <col min="28" max="29" width="3.75" style="19" customWidth="1"/>
    <col min="30" max="30" width="5" style="19" customWidth="1"/>
    <col min="31" max="32" width="3.75" style="19" customWidth="1"/>
    <col min="33" max="33" width="5.5" style="19" customWidth="1"/>
    <col min="34" max="43" width="3.75" style="19" customWidth="1"/>
    <col min="44" max="16384" width="5.75" style="1"/>
  </cols>
  <sheetData>
    <row r="1" s="1" customFormat="1" ht="14.25" customHeight="1" spans="1:43">
      <c r="A1" s="4" t="s">
        <v>0</v>
      </c>
      <c r="B1" s="21" t="s">
        <v>1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  <c r="P1" s="19"/>
      <c r="Q1" s="20"/>
      <c r="R1" s="20"/>
      <c r="S1" s="20"/>
      <c r="T1" s="19"/>
      <c r="U1" s="19"/>
      <c r="V1" s="19"/>
      <c r="W1" s="19"/>
      <c r="X1" s="20"/>
      <c r="Y1" s="20"/>
      <c r="Z1" s="20"/>
      <c r="AA1" s="20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</row>
    <row r="2" s="2" customFormat="1" ht="28.5" customHeight="1" spans="1:43">
      <c r="A2" s="22" t="s">
        <v>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</row>
    <row r="3" s="1" customFormat="1" ht="17.1" customHeight="1" spans="1:43">
      <c r="A3" s="23" t="s">
        <v>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</row>
    <row r="4" s="1" customFormat="1" ht="18.4" customHeight="1" spans="1:43">
      <c r="A4" s="9" t="s">
        <v>4</v>
      </c>
      <c r="B4" s="25" t="s">
        <v>5</v>
      </c>
      <c r="C4" s="26" t="s">
        <v>6</v>
      </c>
      <c r="D4" s="27"/>
      <c r="E4" s="27"/>
      <c r="F4" s="27"/>
      <c r="G4" s="28"/>
      <c r="H4" s="29" t="s">
        <v>7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</row>
    <row r="5" s="1" customFormat="1" ht="293" customHeight="1" spans="1:43">
      <c r="A5" s="11"/>
      <c r="B5" s="30"/>
      <c r="C5" s="31" t="s">
        <v>8</v>
      </c>
      <c r="D5" s="32" t="s">
        <v>9</v>
      </c>
      <c r="E5" s="32" t="s">
        <v>10</v>
      </c>
      <c r="F5" s="32" t="s">
        <v>11</v>
      </c>
      <c r="G5" s="33" t="s">
        <v>12</v>
      </c>
      <c r="H5" s="12" t="s">
        <v>13</v>
      </c>
      <c r="I5" s="34" t="s">
        <v>14</v>
      </c>
      <c r="J5" s="35" t="s">
        <v>15</v>
      </c>
      <c r="K5" s="36" t="s">
        <v>16</v>
      </c>
      <c r="L5" s="36" t="s">
        <v>17</v>
      </c>
      <c r="M5" s="36" t="s">
        <v>18</v>
      </c>
      <c r="N5" s="36" t="s">
        <v>19</v>
      </c>
      <c r="O5" s="36" t="s">
        <v>20</v>
      </c>
      <c r="P5" s="36" t="s">
        <v>21</v>
      </c>
      <c r="Q5" s="36" t="s">
        <v>22</v>
      </c>
      <c r="R5" s="36" t="s">
        <v>23</v>
      </c>
      <c r="S5" s="36" t="s">
        <v>24</v>
      </c>
      <c r="T5" s="36" t="s">
        <v>25</v>
      </c>
      <c r="U5" s="36" t="s">
        <v>26</v>
      </c>
      <c r="V5" s="35" t="s">
        <v>27</v>
      </c>
      <c r="W5" s="35" t="s">
        <v>28</v>
      </c>
      <c r="X5" s="35" t="s">
        <v>29</v>
      </c>
      <c r="Y5" s="35" t="s">
        <v>30</v>
      </c>
      <c r="Z5" s="35" t="s">
        <v>31</v>
      </c>
      <c r="AA5" s="35" t="s">
        <v>32</v>
      </c>
      <c r="AB5" s="35" t="s">
        <v>33</v>
      </c>
      <c r="AC5" s="35" t="s">
        <v>34</v>
      </c>
      <c r="AD5" s="35" t="s">
        <v>35</v>
      </c>
      <c r="AE5" s="35" t="s">
        <v>36</v>
      </c>
      <c r="AF5" s="35" t="s">
        <v>37</v>
      </c>
      <c r="AG5" s="35" t="s">
        <v>38</v>
      </c>
      <c r="AH5" s="35" t="s">
        <v>39</v>
      </c>
      <c r="AI5" s="35" t="s">
        <v>40</v>
      </c>
      <c r="AJ5" s="35" t="s">
        <v>41</v>
      </c>
      <c r="AK5" s="35" t="s">
        <v>42</v>
      </c>
      <c r="AL5" s="35" t="s">
        <v>43</v>
      </c>
      <c r="AM5" s="35" t="s">
        <v>44</v>
      </c>
      <c r="AN5" s="35" t="s">
        <v>45</v>
      </c>
      <c r="AO5" s="35" t="s">
        <v>46</v>
      </c>
      <c r="AP5" s="35" t="s">
        <v>47</v>
      </c>
      <c r="AQ5" s="36" t="s">
        <v>48</v>
      </c>
    </row>
    <row r="6" s="1" customFormat="1" spans="1:43">
      <c r="A6" s="14" t="s">
        <v>49</v>
      </c>
      <c r="B6" s="16">
        <f>C6+H6+'[1]表七(2)'!B46</f>
        <v>160140</v>
      </c>
      <c r="C6" s="32">
        <f>SUM(D6:G6)</f>
        <v>5228</v>
      </c>
      <c r="D6" s="32">
        <v>5061</v>
      </c>
      <c r="E6" s="32">
        <v>64</v>
      </c>
      <c r="F6" s="32">
        <v>61</v>
      </c>
      <c r="G6" s="32">
        <v>42</v>
      </c>
      <c r="H6" s="15">
        <f>SUM(I6:AQ6)</f>
        <v>154912</v>
      </c>
      <c r="I6" s="16">
        <v>2963</v>
      </c>
      <c r="J6" s="32">
        <v>105556</v>
      </c>
      <c r="K6" s="32">
        <v>8585</v>
      </c>
      <c r="L6" s="32">
        <v>137</v>
      </c>
      <c r="M6" s="32">
        <v>2138</v>
      </c>
      <c r="N6" s="32">
        <v>45</v>
      </c>
      <c r="O6" s="17"/>
      <c r="P6" s="32">
        <v>15936</v>
      </c>
      <c r="Q6" s="32">
        <v>10133</v>
      </c>
      <c r="R6" s="17"/>
      <c r="S6" s="17"/>
      <c r="T6" s="16"/>
      <c r="U6" s="16"/>
      <c r="V6" s="16"/>
      <c r="W6" s="16"/>
      <c r="X6" s="17"/>
      <c r="Y6" s="17"/>
      <c r="Z6" s="16">
        <v>3747</v>
      </c>
      <c r="AA6" s="17"/>
      <c r="AB6" s="16"/>
      <c r="AC6" s="16"/>
      <c r="AD6" s="16">
        <v>1616</v>
      </c>
      <c r="AE6" s="16"/>
      <c r="AF6" s="16"/>
      <c r="AG6" s="16">
        <v>4056</v>
      </c>
      <c r="AH6" s="16"/>
      <c r="AI6" s="16"/>
      <c r="AJ6" s="16"/>
      <c r="AK6" s="16"/>
      <c r="AL6" s="16"/>
      <c r="AM6" s="16"/>
      <c r="AN6" s="16"/>
      <c r="AO6" s="16"/>
      <c r="AP6" s="16"/>
      <c r="AQ6" s="16"/>
    </row>
  </sheetData>
  <mergeCells count="6">
    <mergeCell ref="A2:AQ2"/>
    <mergeCell ref="A3:AQ3"/>
    <mergeCell ref="C4:G4"/>
    <mergeCell ref="H4:AQ4"/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B35" sqref="B35"/>
    </sheetView>
  </sheetViews>
  <sheetFormatPr defaultColWidth="5.75" defaultRowHeight="13.5" outlineLevelRow="5"/>
  <cols>
    <col min="1" max="1" width="15.125" style="1" customWidth="1"/>
    <col min="2" max="2" width="7.375" style="1" customWidth="1"/>
    <col min="3" max="10" width="5.625" style="1" customWidth="1"/>
    <col min="11" max="11" width="5.625" style="3" customWidth="1"/>
    <col min="12" max="15" width="5.625" style="1" customWidth="1"/>
    <col min="16" max="16" width="5.625" style="3" customWidth="1"/>
    <col min="17" max="22" width="5.625" style="1" customWidth="1"/>
    <col min="23" max="23" width="9.375" style="1" customWidth="1"/>
    <col min="24" max="16384" width="5.75" style="1"/>
  </cols>
  <sheetData>
    <row r="1" s="1" customFormat="1" ht="14.25" customHeight="1" spans="1:16">
      <c r="A1" s="4" t="s">
        <v>50</v>
      </c>
      <c r="B1" s="1"/>
      <c r="C1" s="1"/>
      <c r="D1" s="1"/>
      <c r="E1" s="1"/>
      <c r="F1" s="1"/>
      <c r="G1" s="1"/>
      <c r="H1" s="1"/>
      <c r="I1" s="1"/>
      <c r="J1" s="1"/>
      <c r="K1" s="3"/>
      <c r="L1" s="1"/>
      <c r="M1" s="1"/>
      <c r="N1" s="1"/>
      <c r="O1" s="1"/>
      <c r="P1" s="3"/>
    </row>
    <row r="2" s="2" customFormat="1" ht="33.95" customHeight="1" spans="1:23">
      <c r="A2" s="5"/>
      <c r="B2" s="6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5"/>
    </row>
    <row r="3" s="1" customFormat="1" ht="17.1" customHeight="1" spans="1:2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8"/>
      <c r="W3" s="7" t="s">
        <v>3</v>
      </c>
    </row>
    <row r="4" s="1" customFormat="1" ht="32" customHeight="1" spans="1:23">
      <c r="A4" s="9" t="s">
        <v>51</v>
      </c>
      <c r="B4" s="10" t="s">
        <v>52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="1" customFormat="1" ht="72.75" customHeight="1" spans="1:23">
      <c r="A5" s="11"/>
      <c r="B5" s="12" t="s">
        <v>53</v>
      </c>
      <c r="C5" s="13" t="s">
        <v>54</v>
      </c>
      <c r="D5" s="13" t="s">
        <v>55</v>
      </c>
      <c r="E5" s="13" t="s">
        <v>56</v>
      </c>
      <c r="F5" s="13" t="s">
        <v>57</v>
      </c>
      <c r="G5" s="13" t="s">
        <v>58</v>
      </c>
      <c r="H5" s="13" t="s">
        <v>59</v>
      </c>
      <c r="I5" s="13" t="s">
        <v>60</v>
      </c>
      <c r="J5" s="13" t="s">
        <v>61</v>
      </c>
      <c r="K5" s="13" t="s">
        <v>62</v>
      </c>
      <c r="L5" s="13" t="s">
        <v>63</v>
      </c>
      <c r="M5" s="13" t="s">
        <v>64</v>
      </c>
      <c r="N5" s="13" t="s">
        <v>65</v>
      </c>
      <c r="O5" s="13" t="s">
        <v>66</v>
      </c>
      <c r="P5" s="13" t="s">
        <v>67</v>
      </c>
      <c r="Q5" s="13" t="s">
        <v>68</v>
      </c>
      <c r="R5" s="13" t="s">
        <v>69</v>
      </c>
      <c r="S5" s="13" t="s">
        <v>70</v>
      </c>
      <c r="T5" s="13" t="s">
        <v>71</v>
      </c>
      <c r="U5" s="13" t="s">
        <v>72</v>
      </c>
      <c r="V5" s="13" t="s">
        <v>73</v>
      </c>
      <c r="W5" s="13" t="s">
        <v>74</v>
      </c>
    </row>
    <row r="6" s="1" customFormat="1" spans="1:23">
      <c r="A6" s="14" t="s">
        <v>49</v>
      </c>
      <c r="B6" s="15">
        <f>SUM(C6:W6)</f>
        <v>0</v>
      </c>
      <c r="C6" s="16"/>
      <c r="D6" s="16"/>
      <c r="E6" s="16"/>
      <c r="F6" s="16"/>
      <c r="G6" s="16"/>
      <c r="H6" s="16"/>
      <c r="I6" s="16"/>
      <c r="J6" s="16"/>
      <c r="K6" s="17"/>
      <c r="L6" s="16"/>
      <c r="M6" s="16"/>
      <c r="N6" s="16"/>
      <c r="O6" s="16"/>
      <c r="P6" s="17"/>
      <c r="Q6" s="16"/>
      <c r="R6" s="16"/>
      <c r="S6" s="16"/>
      <c r="T6" s="16"/>
      <c r="U6" s="16"/>
      <c r="V6" s="16"/>
      <c r="W6" s="16"/>
    </row>
  </sheetData>
  <mergeCells count="3">
    <mergeCell ref="B4:W4"/>
    <mergeCell ref="A4:A5"/>
    <mergeCell ref="B2:U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表一</vt:lpstr>
      <vt:lpstr>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王蕾</dc:creator>
  <cp:lastModifiedBy>王蕾</cp:lastModifiedBy>
  <dcterms:created xsi:type="dcterms:W3CDTF">2023-09-23T07:55:58Z</dcterms:created>
  <dcterms:modified xsi:type="dcterms:W3CDTF">2023-09-23T08:04:44Z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