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5" windowHeight="11355" activeTab="0"/>
  </bookViews>
  <sheets>
    <sheet name="4月资金" sheetId="1" r:id="rId1"/>
  </sheets>
  <definedNames/>
  <calcPr fullCalcOnLoad="1"/>
</workbook>
</file>

<file path=xl/sharedStrings.xml><?xml version="1.0" encoding="utf-8"?>
<sst xmlns="http://schemas.openxmlformats.org/spreadsheetml/2006/main" count="50" uniqueCount="36">
  <si>
    <t>附件</t>
  </si>
  <si>
    <t xml:space="preserve">2021年9月民政保障对象各类救助资金分配表                                    </t>
  </si>
  <si>
    <t xml:space="preserve">                                                                                                   单位：元 </t>
  </si>
  <si>
    <t>单 位</t>
  </si>
  <si>
    <t>农村低保</t>
  </si>
  <si>
    <t>城市低保</t>
  </si>
  <si>
    <t>农村高龄</t>
  </si>
  <si>
    <t>城市高龄</t>
  </si>
  <si>
    <t>集中特困供养</t>
  </si>
  <si>
    <t>分散特困供养</t>
  </si>
  <si>
    <t>孤儿</t>
  </si>
  <si>
    <t>合计</t>
  </si>
  <si>
    <t>人数</t>
  </si>
  <si>
    <t>资金</t>
  </si>
  <si>
    <t>白阳镇</t>
  </si>
  <si>
    <t>王洼镇</t>
  </si>
  <si>
    <t>古城镇</t>
  </si>
  <si>
    <t>新集乡</t>
  </si>
  <si>
    <t>城阳乡</t>
  </si>
  <si>
    <t>红河镇</t>
  </si>
  <si>
    <t>冯庄乡</t>
  </si>
  <si>
    <t>小岔乡</t>
  </si>
  <si>
    <t>孟塬乡</t>
  </si>
  <si>
    <t>罗洼乡</t>
  </si>
  <si>
    <t>交岔乡</t>
  </si>
  <si>
    <t>草庙乡</t>
  </si>
  <si>
    <t>儿童福利院</t>
  </si>
  <si>
    <t>茹河颐养院</t>
  </si>
  <si>
    <t>中心敬老院</t>
  </si>
  <si>
    <t>草庙敬老院</t>
  </si>
  <si>
    <t>回民敬老院</t>
  </si>
  <si>
    <t>王洼敬老院</t>
  </si>
  <si>
    <t>城阳敬老院</t>
  </si>
  <si>
    <t>红河敬老院</t>
  </si>
  <si>
    <t>合  计</t>
  </si>
  <si>
    <t xml:space="preserve"> - 4 -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</si>
</sst>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);\(0\)"/>
    <numFmt numFmtId="178" formatCode="0.00_ "/>
    <numFmt numFmtId="179" formatCode="0_ "/>
  </numFmts>
  <fonts count="42">
    <font>
      <sz val="12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8"/>
      <name val="方正小标宋_GBK"/>
      <family val="4"/>
    </font>
    <font>
      <b/>
      <sz val="10"/>
      <name val="宋体"/>
      <family val="0"/>
    </font>
    <font>
      <sz val="11"/>
      <name val="仿宋_GB2312"/>
      <family val="3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2"/>
      <name val="仿宋_GB2312"/>
      <family val="3"/>
    </font>
    <font>
      <sz val="10"/>
      <name val="宋体"/>
      <family val="0"/>
    </font>
    <font>
      <sz val="10"/>
      <color indexed="8"/>
      <name val="Arial"/>
      <family val="2"/>
    </font>
    <font>
      <b/>
      <sz val="10"/>
      <color indexed="8"/>
      <name val="宋体"/>
      <family val="0"/>
    </font>
    <font>
      <b/>
      <sz val="11"/>
      <name val="Times New Roman"/>
      <family val="1"/>
    </font>
    <font>
      <sz val="10"/>
      <name val="仿宋_GB2312"/>
      <family val="3"/>
    </font>
    <font>
      <b/>
      <sz val="9"/>
      <name val="Times New Roman"/>
      <family val="1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0"/>
    </font>
    <font>
      <sz val="12"/>
      <name val="Calibri"/>
      <family val="0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2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1" fillId="0" borderId="0" applyNumberFormat="0" applyFont="0" applyFill="0" applyBorder="0" applyAlignment="0" applyProtection="0"/>
    <xf numFmtId="0" fontId="20" fillId="0" borderId="4" applyNumberFormat="0" applyFill="0" applyAlignment="0" applyProtection="0"/>
    <xf numFmtId="0" fontId="22" fillId="8" borderId="0" applyNumberFormat="0" applyBorder="0" applyAlignment="0" applyProtection="0"/>
    <xf numFmtId="0" fontId="23" fillId="0" borderId="5" applyNumberFormat="0" applyFill="0" applyAlignment="0" applyProtection="0"/>
    <xf numFmtId="0" fontId="22" fillId="9" borderId="0" applyNumberFormat="0" applyBorder="0" applyAlignment="0" applyProtection="0"/>
    <xf numFmtId="0" fontId="32" fillId="10" borderId="6" applyNumberFormat="0" applyAlignment="0" applyProtection="0"/>
    <xf numFmtId="0" fontId="33" fillId="10" borderId="1" applyNumberFormat="0" applyAlignment="0" applyProtection="0"/>
    <xf numFmtId="0" fontId="31" fillId="11" borderId="7" applyNumberFormat="0" applyAlignment="0" applyProtection="0"/>
    <xf numFmtId="0" fontId="21" fillId="3" borderId="0" applyNumberFormat="0" applyBorder="0" applyAlignment="0" applyProtection="0"/>
    <xf numFmtId="0" fontId="22" fillId="12" borderId="0" applyNumberFormat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0" fillId="2" borderId="0" applyNumberFormat="0" applyBorder="0" applyAlignment="0" applyProtection="0"/>
    <xf numFmtId="0" fontId="25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5" borderId="0" applyNumberFormat="0" applyBorder="0" applyAlignment="0" applyProtection="0"/>
    <xf numFmtId="0" fontId="21" fillId="7" borderId="0" applyNumberFormat="0" applyBorder="0" applyAlignment="0" applyProtection="0"/>
    <xf numFmtId="0" fontId="22" fillId="18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2" fillId="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22" fillId="20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21" fillId="22" borderId="0" applyNumberFormat="0" applyBorder="0" applyAlignment="0" applyProtection="0"/>
    <xf numFmtId="0" fontId="22" fillId="23" borderId="0" applyNumberFormat="0" applyBorder="0" applyAlignment="0" applyProtection="0"/>
    <xf numFmtId="0" fontId="0" fillId="0" borderId="0">
      <alignment vertical="center"/>
      <protection/>
    </xf>
    <xf numFmtId="0" fontId="36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0" fillId="0" borderId="0">
      <alignment/>
      <protection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</cellStyleXfs>
  <cellXfs count="51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72" applyFont="1" applyAlignment="1">
      <alignment vertical="center"/>
      <protection/>
    </xf>
    <xf numFmtId="0" fontId="3" fillId="0" borderId="0" xfId="72" applyFont="1" applyAlignment="1">
      <alignment vertical="center"/>
      <protection/>
    </xf>
    <xf numFmtId="0" fontId="4" fillId="0" borderId="0" xfId="72" applyNumberFormat="1" applyFont="1" applyAlignment="1">
      <alignment horizontal="center" vertical="center" wrapText="1"/>
      <protection/>
    </xf>
    <xf numFmtId="0" fontId="37" fillId="0" borderId="0" xfId="72" applyNumberFormat="1" applyFont="1" applyAlignment="1">
      <alignment horizontal="center" vertical="center"/>
      <protection/>
    </xf>
    <xf numFmtId="0" fontId="5" fillId="0" borderId="10" xfId="72" applyFont="1" applyBorder="1" applyAlignment="1">
      <alignment horizontal="center" vertical="center" wrapText="1" shrinkToFit="1"/>
      <protection/>
    </xf>
    <xf numFmtId="0" fontId="5" fillId="0" borderId="11" xfId="72" applyFont="1" applyBorder="1" applyAlignment="1">
      <alignment horizontal="center" vertical="center" wrapText="1" shrinkToFit="1"/>
      <protection/>
    </xf>
    <xf numFmtId="0" fontId="5" fillId="0" borderId="12" xfId="72" applyFont="1" applyBorder="1" applyAlignment="1">
      <alignment horizontal="center" vertical="center" wrapText="1" shrinkToFit="1"/>
      <protection/>
    </xf>
    <xf numFmtId="0" fontId="5" fillId="0" borderId="10" xfId="72" applyFont="1" applyBorder="1" applyAlignment="1">
      <alignment horizontal="center" vertical="center" wrapText="1" shrinkToFit="1"/>
      <protection/>
    </xf>
    <xf numFmtId="176" fontId="5" fillId="0" borderId="10" xfId="0" applyNumberFormat="1" applyFont="1" applyFill="1" applyBorder="1" applyAlignment="1">
      <alignment horizontal="center" vertical="center" wrapText="1" shrinkToFit="1"/>
    </xf>
    <xf numFmtId="0" fontId="6" fillId="0" borderId="10" xfId="72" applyFont="1" applyBorder="1" applyAlignment="1">
      <alignment horizontal="center" vertical="center" shrinkToFit="1"/>
      <protection/>
    </xf>
    <xf numFmtId="0" fontId="7" fillId="0" borderId="13" xfId="0" applyNumberFormat="1" applyFont="1" applyFill="1" applyBorder="1" applyAlignment="1">
      <alignment horizontal="center" vertical="center"/>
    </xf>
    <xf numFmtId="0" fontId="38" fillId="24" borderId="10" xfId="0" applyFont="1" applyFill="1" applyBorder="1" applyAlignment="1">
      <alignment horizontal="center" vertical="center" shrinkToFit="1"/>
    </xf>
    <xf numFmtId="0" fontId="6" fillId="0" borderId="11" xfId="72" applyFont="1" applyBorder="1" applyAlignment="1">
      <alignment horizontal="center" vertical="center" shrinkToFit="1"/>
      <protection/>
    </xf>
    <xf numFmtId="0" fontId="8" fillId="0" borderId="10" xfId="0" applyFont="1" applyBorder="1" applyAlignment="1">
      <alignment horizontal="center" vertical="center" shrinkToFit="1"/>
    </xf>
    <xf numFmtId="0" fontId="39" fillId="0" borderId="10" xfId="0" applyFont="1" applyBorder="1" applyAlignment="1">
      <alignment horizontal="center" vertical="center" shrinkToFit="1"/>
    </xf>
    <xf numFmtId="177" fontId="38" fillId="24" borderId="10" xfId="0" applyNumberFormat="1" applyFont="1" applyFill="1" applyBorder="1" applyAlignment="1">
      <alignment horizontal="center" vertical="center" shrinkToFit="1"/>
    </xf>
    <xf numFmtId="0" fontId="6" fillId="0" borderId="14" xfId="72" applyFont="1" applyBorder="1" applyAlignment="1">
      <alignment horizontal="center" vertical="center" shrinkToFit="1"/>
      <protection/>
    </xf>
    <xf numFmtId="0" fontId="8" fillId="0" borderId="10" xfId="0" applyFont="1" applyFill="1" applyBorder="1" applyAlignment="1">
      <alignment horizontal="center" vertical="center" shrinkToFit="1"/>
    </xf>
    <xf numFmtId="0" fontId="10" fillId="0" borderId="10" xfId="72" applyFont="1" applyBorder="1" applyAlignment="1">
      <alignment horizontal="center" vertical="center" shrinkToFit="1"/>
      <protection/>
    </xf>
    <xf numFmtId="0" fontId="11" fillId="0" borderId="0" xfId="0" applyFont="1" applyAlignment="1">
      <alignment vertical="center"/>
    </xf>
    <xf numFmtId="0" fontId="5" fillId="0" borderId="11" xfId="72" applyNumberFormat="1" applyFont="1" applyBorder="1" applyAlignment="1">
      <alignment horizontal="center" vertical="center" wrapText="1" shrinkToFit="1"/>
      <protection/>
    </xf>
    <xf numFmtId="0" fontId="5" fillId="0" borderId="12" xfId="72" applyNumberFormat="1" applyFont="1" applyBorder="1" applyAlignment="1">
      <alignment horizontal="center" vertical="center" wrapText="1" shrinkToFit="1"/>
      <protection/>
    </xf>
    <xf numFmtId="0" fontId="5" fillId="0" borderId="15" xfId="72" applyNumberFormat="1" applyFont="1" applyBorder="1" applyAlignment="1">
      <alignment horizontal="center" vertical="center" wrapText="1" shrinkToFit="1"/>
      <protection/>
    </xf>
    <xf numFmtId="178" fontId="5" fillId="0" borderId="10" xfId="72" applyNumberFormat="1" applyFont="1" applyBorder="1" applyAlignment="1">
      <alignment horizontal="center" vertical="center" wrapText="1" shrinkToFit="1"/>
      <protection/>
    </xf>
    <xf numFmtId="176" fontId="5" fillId="0" borderId="10" xfId="72" applyNumberFormat="1" applyFont="1" applyBorder="1" applyAlignment="1">
      <alignment horizontal="center" vertical="center" wrapText="1" shrinkToFit="1"/>
      <protection/>
    </xf>
    <xf numFmtId="179" fontId="38" fillId="24" borderId="10" xfId="0" applyNumberFormat="1" applyFont="1" applyFill="1" applyBorder="1" applyAlignment="1">
      <alignment horizontal="center" vertical="center" shrinkToFit="1"/>
    </xf>
    <xf numFmtId="179" fontId="40" fillId="24" borderId="10" xfId="0" applyNumberFormat="1" applyFont="1" applyFill="1" applyBorder="1" applyAlignment="1">
      <alignment horizontal="center" vertical="center"/>
    </xf>
    <xf numFmtId="0" fontId="40" fillId="24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shrinkToFit="1"/>
    </xf>
    <xf numFmtId="0" fontId="41" fillId="24" borderId="10" xfId="72" applyFont="1" applyFill="1" applyBorder="1" applyAlignment="1">
      <alignment horizontal="center" vertical="center"/>
      <protection/>
    </xf>
    <xf numFmtId="0" fontId="38" fillId="24" borderId="10" xfId="0" applyFont="1" applyFill="1" applyBorder="1" applyAlignment="1">
      <alignment horizontal="center" vertical="center"/>
    </xf>
    <xf numFmtId="0" fontId="38" fillId="24" borderId="10" xfId="0" applyNumberFormat="1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/>
    </xf>
    <xf numFmtId="0" fontId="38" fillId="24" borderId="10" xfId="0" applyFont="1" applyFill="1" applyBorder="1" applyAlignment="1">
      <alignment horizontal="center" vertical="center" shrinkToFit="1"/>
    </xf>
    <xf numFmtId="0" fontId="38" fillId="24" borderId="1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 shrinkToFit="1"/>
    </xf>
    <xf numFmtId="0" fontId="38" fillId="24" borderId="10" xfId="0" applyFont="1" applyFill="1" applyBorder="1" applyAlignment="1">
      <alignment horizontal="center" vertical="center" shrinkToFit="1"/>
    </xf>
    <xf numFmtId="0" fontId="14" fillId="0" borderId="0" xfId="72" applyNumberFormat="1" applyFont="1" applyBorder="1" applyAlignment="1">
      <alignment horizontal="center" vertical="center" wrapText="1"/>
      <protection/>
    </xf>
    <xf numFmtId="0" fontId="15" fillId="0" borderId="0" xfId="72" applyFont="1" applyBorder="1" applyAlignment="1">
      <alignment horizontal="center" vertical="center" shrinkToFit="1"/>
      <protection/>
    </xf>
    <xf numFmtId="0" fontId="16" fillId="0" borderId="0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16" fillId="0" borderId="0" xfId="0" applyNumberFormat="1" applyFont="1" applyFill="1" applyBorder="1" applyAlignment="1">
      <alignment horizontal="center" vertical="center" shrinkToFit="1"/>
    </xf>
    <xf numFmtId="0" fontId="16" fillId="0" borderId="0" xfId="0" applyNumberFormat="1" applyFont="1" applyFill="1" applyBorder="1" applyAlignment="1">
      <alignment horizontal="center" vertical="center" shrinkToFit="1"/>
    </xf>
    <xf numFmtId="0" fontId="16" fillId="0" borderId="0" xfId="0" applyFont="1" applyBorder="1" applyAlignment="1">
      <alignment vertical="center"/>
    </xf>
    <xf numFmtId="176" fontId="16" fillId="0" borderId="0" xfId="0" applyNumberFormat="1" applyFont="1" applyFill="1" applyBorder="1" applyAlignment="1">
      <alignment horizontal="center" vertical="center" wrapText="1" shrinkToFit="1"/>
    </xf>
    <xf numFmtId="0" fontId="8" fillId="0" borderId="0" xfId="0" applyNumberFormat="1" applyFont="1" applyFill="1" applyBorder="1" applyAlignment="1">
      <alignment horizontal="center" vertical="center" shrinkToFit="1"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 7 3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常规 6 3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常规 3 3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40% - 强调文字颜色 6" xfId="67"/>
    <cellStyle name="60% - 强调文字颜色 6" xfId="68"/>
    <cellStyle name="常规_2018年9月各类救助资金" xfId="69"/>
    <cellStyle name="常规 5" xfId="70"/>
    <cellStyle name="常规 4 2" xfId="71"/>
    <cellStyle name="e鯪9Y_x000B_" xfId="72"/>
    <cellStyle name="常规 4" xfId="73"/>
    <cellStyle name="常规 2 8" xfId="74"/>
    <cellStyle name="常规 3" xfId="75"/>
    <cellStyle name="常规 3 5" xfId="76"/>
    <cellStyle name="常规 3 6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29"/>
  <sheetViews>
    <sheetView tabSelected="1" zoomScaleSheetLayoutView="100" workbookViewId="0" topLeftCell="A1">
      <selection activeCell="A2" sqref="A2:Q2"/>
    </sheetView>
  </sheetViews>
  <sheetFormatPr defaultColWidth="9.00390625" defaultRowHeight="14.25"/>
  <cols>
    <col min="1" max="1" width="12.75390625" style="0" customWidth="1"/>
    <col min="2" max="2" width="7.125" style="0" customWidth="1"/>
    <col min="3" max="3" width="8.75390625" style="0" customWidth="1"/>
    <col min="4" max="4" width="6.75390625" style="0" customWidth="1"/>
    <col min="5" max="5" width="8.875" style="0" customWidth="1"/>
    <col min="6" max="6" width="7.125" style="0" customWidth="1"/>
    <col min="7" max="7" width="9.00390625" style="0" customWidth="1"/>
    <col min="8" max="8" width="6.50390625" style="0" customWidth="1"/>
    <col min="9" max="9" width="8.25390625" style="0" customWidth="1"/>
    <col min="10" max="10" width="6.75390625" style="0" customWidth="1"/>
    <col min="11" max="11" width="8.25390625" style="0" customWidth="1"/>
    <col min="12" max="12" width="7.25390625" style="0" customWidth="1"/>
    <col min="13" max="13" width="8.50390625" style="0" customWidth="1"/>
    <col min="14" max="14" width="7.125" style="0" customWidth="1"/>
    <col min="15" max="15" width="8.25390625" style="0" customWidth="1"/>
    <col min="16" max="16" width="7.75390625" style="0" customWidth="1"/>
    <col min="17" max="17" width="9.25390625" style="0" customWidth="1"/>
  </cols>
  <sheetData>
    <row r="1" spans="1:6" ht="18.75" customHeight="1">
      <c r="A1" s="5" t="s">
        <v>0</v>
      </c>
      <c r="B1" s="5"/>
      <c r="C1" s="5"/>
      <c r="D1" s="5"/>
      <c r="E1" s="5"/>
      <c r="F1" s="5"/>
    </row>
    <row r="2" spans="1:17" s="1" customFormat="1" ht="24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2" customFormat="1" ht="18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8" s="3" customFormat="1" ht="27" customHeight="1">
      <c r="A4" s="8" t="s">
        <v>3</v>
      </c>
      <c r="B4" s="9" t="s">
        <v>4</v>
      </c>
      <c r="C4" s="10"/>
      <c r="D4" s="9" t="s">
        <v>5</v>
      </c>
      <c r="E4" s="10"/>
      <c r="F4" s="11" t="s">
        <v>6</v>
      </c>
      <c r="G4" s="11"/>
      <c r="H4" s="11" t="s">
        <v>7</v>
      </c>
      <c r="I4" s="11"/>
      <c r="J4" s="24" t="s">
        <v>8</v>
      </c>
      <c r="K4" s="25"/>
      <c r="L4" s="24" t="s">
        <v>9</v>
      </c>
      <c r="M4" s="25"/>
      <c r="N4" s="24" t="s">
        <v>10</v>
      </c>
      <c r="O4" s="26"/>
      <c r="P4" s="27" t="s">
        <v>11</v>
      </c>
      <c r="Q4" s="27"/>
      <c r="R4" s="41"/>
    </row>
    <row r="5" spans="1:17" s="3" customFormat="1" ht="24.75" customHeight="1">
      <c r="A5" s="8"/>
      <c r="B5" s="12" t="s">
        <v>12</v>
      </c>
      <c r="C5" s="12" t="s">
        <v>13</v>
      </c>
      <c r="D5" s="12" t="s">
        <v>12</v>
      </c>
      <c r="E5" s="12" t="s">
        <v>13</v>
      </c>
      <c r="F5" s="12" t="s">
        <v>12</v>
      </c>
      <c r="G5" s="12" t="s">
        <v>13</v>
      </c>
      <c r="H5" s="12" t="s">
        <v>12</v>
      </c>
      <c r="I5" s="12" t="s">
        <v>13</v>
      </c>
      <c r="J5" s="12" t="s">
        <v>12</v>
      </c>
      <c r="K5" s="12" t="s">
        <v>13</v>
      </c>
      <c r="L5" s="12" t="s">
        <v>12</v>
      </c>
      <c r="M5" s="12" t="s">
        <v>13</v>
      </c>
      <c r="N5" s="12" t="s">
        <v>12</v>
      </c>
      <c r="O5" s="12" t="s">
        <v>13</v>
      </c>
      <c r="P5" s="28" t="s">
        <v>12</v>
      </c>
      <c r="Q5" s="27" t="s">
        <v>13</v>
      </c>
    </row>
    <row r="6" spans="1:17" s="4" customFormat="1" ht="18" customHeight="1">
      <c r="A6" s="13" t="s">
        <v>14</v>
      </c>
      <c r="B6" s="14">
        <v>2418</v>
      </c>
      <c r="C6" s="14">
        <v>760230</v>
      </c>
      <c r="D6" s="14">
        <v>2737</v>
      </c>
      <c r="E6" s="14">
        <v>1342044</v>
      </c>
      <c r="F6" s="15">
        <v>244</v>
      </c>
      <c r="G6" s="15">
        <v>69100</v>
      </c>
      <c r="H6" s="15">
        <v>92</v>
      </c>
      <c r="I6" s="29">
        <v>41800</v>
      </c>
      <c r="J6" s="30"/>
      <c r="K6" s="31"/>
      <c r="L6" s="15">
        <v>52</v>
      </c>
      <c r="M6" s="15">
        <v>36066</v>
      </c>
      <c r="N6" s="32">
        <v>39</v>
      </c>
      <c r="O6" s="32">
        <v>31671</v>
      </c>
      <c r="P6" s="32">
        <v>5582</v>
      </c>
      <c r="Q6" s="32">
        <v>2280911</v>
      </c>
    </row>
    <row r="7" spans="1:17" ht="18" customHeight="1">
      <c r="A7" s="13" t="s">
        <v>15</v>
      </c>
      <c r="B7" s="14">
        <v>2656</v>
      </c>
      <c r="C7" s="14">
        <v>860275</v>
      </c>
      <c r="D7" s="14">
        <v>64</v>
      </c>
      <c r="E7" s="14">
        <v>33780</v>
      </c>
      <c r="F7" s="15">
        <v>239</v>
      </c>
      <c r="G7" s="15">
        <v>68210</v>
      </c>
      <c r="H7" s="15">
        <v>3</v>
      </c>
      <c r="I7" s="29">
        <v>1350</v>
      </c>
      <c r="J7" s="30"/>
      <c r="K7" s="31"/>
      <c r="L7" s="15">
        <v>53</v>
      </c>
      <c r="M7" s="15">
        <v>37252</v>
      </c>
      <c r="N7" s="32">
        <v>33</v>
      </c>
      <c r="O7" s="32">
        <v>26455</v>
      </c>
      <c r="P7" s="32">
        <v>3048</v>
      </c>
      <c r="Q7" s="32">
        <v>1027322</v>
      </c>
    </row>
    <row r="8" spans="1:17" ht="18" customHeight="1">
      <c r="A8" s="13" t="s">
        <v>16</v>
      </c>
      <c r="B8" s="14">
        <v>2880</v>
      </c>
      <c r="C8" s="14">
        <v>929986</v>
      </c>
      <c r="D8" s="14">
        <v>33</v>
      </c>
      <c r="E8" s="14">
        <v>14700</v>
      </c>
      <c r="F8" s="15">
        <v>334</v>
      </c>
      <c r="G8" s="15">
        <v>96850</v>
      </c>
      <c r="H8" s="15">
        <v>1</v>
      </c>
      <c r="I8" s="29">
        <v>500</v>
      </c>
      <c r="J8" s="30"/>
      <c r="K8" s="31"/>
      <c r="L8" s="15">
        <v>77</v>
      </c>
      <c r="M8" s="15">
        <v>54242</v>
      </c>
      <c r="N8" s="32">
        <v>30</v>
      </c>
      <c r="O8" s="32">
        <v>22426</v>
      </c>
      <c r="P8" s="32">
        <v>3355</v>
      </c>
      <c r="Q8" s="32">
        <v>1118704</v>
      </c>
    </row>
    <row r="9" spans="1:17" ht="18" customHeight="1">
      <c r="A9" s="13" t="s">
        <v>17</v>
      </c>
      <c r="B9" s="14">
        <v>3675</v>
      </c>
      <c r="C9" s="14">
        <v>1189719</v>
      </c>
      <c r="D9" s="14">
        <v>14</v>
      </c>
      <c r="E9" s="14">
        <v>7260</v>
      </c>
      <c r="F9" s="15">
        <v>353</v>
      </c>
      <c r="G9" s="15">
        <v>101290</v>
      </c>
      <c r="H9" s="15">
        <v>1</v>
      </c>
      <c r="I9" s="29">
        <v>500</v>
      </c>
      <c r="J9" s="30"/>
      <c r="K9" s="31"/>
      <c r="L9" s="15">
        <v>55</v>
      </c>
      <c r="M9" s="15">
        <v>38830</v>
      </c>
      <c r="N9" s="32">
        <v>24</v>
      </c>
      <c r="O9" s="32">
        <v>16804</v>
      </c>
      <c r="P9" s="32">
        <v>4122</v>
      </c>
      <c r="Q9" s="32">
        <v>1354403</v>
      </c>
    </row>
    <row r="10" spans="1:17" ht="18" customHeight="1">
      <c r="A10" s="13" t="s">
        <v>18</v>
      </c>
      <c r="B10" s="14">
        <v>1890</v>
      </c>
      <c r="C10" s="14">
        <v>622259</v>
      </c>
      <c r="D10" s="14">
        <v>2</v>
      </c>
      <c r="E10" s="14">
        <v>1320</v>
      </c>
      <c r="F10" s="15">
        <v>236</v>
      </c>
      <c r="G10" s="15">
        <v>67170</v>
      </c>
      <c r="H10" s="15">
        <v>0</v>
      </c>
      <c r="I10" s="29">
        <v>0</v>
      </c>
      <c r="J10" s="30"/>
      <c r="K10" s="31"/>
      <c r="L10" s="15">
        <v>26</v>
      </c>
      <c r="M10" s="15">
        <v>18430</v>
      </c>
      <c r="N10" s="32">
        <v>20</v>
      </c>
      <c r="O10" s="32">
        <v>18740</v>
      </c>
      <c r="P10" s="32">
        <v>2174</v>
      </c>
      <c r="Q10" s="32">
        <v>727919</v>
      </c>
    </row>
    <row r="11" spans="1:17" ht="18" customHeight="1">
      <c r="A11" s="13" t="s">
        <v>19</v>
      </c>
      <c r="B11" s="14">
        <v>1067</v>
      </c>
      <c r="C11" s="14">
        <v>351314</v>
      </c>
      <c r="D11" s="14">
        <v>4</v>
      </c>
      <c r="E11" s="14">
        <v>2040</v>
      </c>
      <c r="F11" s="15">
        <v>283</v>
      </c>
      <c r="G11" s="15">
        <v>81470</v>
      </c>
      <c r="H11" s="15">
        <v>1</v>
      </c>
      <c r="I11" s="29">
        <v>450</v>
      </c>
      <c r="J11" s="30"/>
      <c r="K11" s="30"/>
      <c r="L11" s="15">
        <v>36</v>
      </c>
      <c r="M11" s="15">
        <v>25296</v>
      </c>
      <c r="N11" s="32">
        <v>23</v>
      </c>
      <c r="O11" s="32">
        <v>21145</v>
      </c>
      <c r="P11" s="32">
        <v>1414</v>
      </c>
      <c r="Q11" s="32">
        <v>481715</v>
      </c>
    </row>
    <row r="12" spans="1:17" ht="18" customHeight="1">
      <c r="A12" s="13" t="s">
        <v>20</v>
      </c>
      <c r="B12" s="14">
        <v>802</v>
      </c>
      <c r="C12" s="14">
        <v>231432</v>
      </c>
      <c r="D12" s="14">
        <v>5</v>
      </c>
      <c r="E12" s="14">
        <v>2580</v>
      </c>
      <c r="F12" s="15">
        <v>108</v>
      </c>
      <c r="G12" s="15">
        <v>30770</v>
      </c>
      <c r="H12" s="15">
        <v>1</v>
      </c>
      <c r="I12" s="29">
        <v>450</v>
      </c>
      <c r="J12" s="30"/>
      <c r="K12" s="30"/>
      <c r="L12" s="15">
        <v>21</v>
      </c>
      <c r="M12" s="15">
        <v>14900</v>
      </c>
      <c r="N12" s="32">
        <v>7</v>
      </c>
      <c r="O12" s="32">
        <v>5747</v>
      </c>
      <c r="P12" s="32">
        <v>944</v>
      </c>
      <c r="Q12" s="32">
        <v>285879</v>
      </c>
    </row>
    <row r="13" spans="1:17" ht="18" customHeight="1">
      <c r="A13" s="13" t="s">
        <v>21</v>
      </c>
      <c r="B13" s="14">
        <v>556</v>
      </c>
      <c r="C13" s="14">
        <v>180268</v>
      </c>
      <c r="D13" s="14">
        <v>0</v>
      </c>
      <c r="E13" s="14">
        <v>0</v>
      </c>
      <c r="F13" s="15">
        <v>68</v>
      </c>
      <c r="G13" s="15">
        <v>18590</v>
      </c>
      <c r="H13" s="15">
        <v>0</v>
      </c>
      <c r="I13" s="29">
        <v>0</v>
      </c>
      <c r="J13" s="30"/>
      <c r="K13" s="30"/>
      <c r="L13" s="15">
        <v>15</v>
      </c>
      <c r="M13" s="15">
        <v>10470</v>
      </c>
      <c r="N13" s="32">
        <v>8</v>
      </c>
      <c r="O13" s="32">
        <v>6684</v>
      </c>
      <c r="P13" s="32">
        <v>647</v>
      </c>
      <c r="Q13" s="32">
        <v>216012</v>
      </c>
    </row>
    <row r="14" spans="1:17" ht="18" customHeight="1">
      <c r="A14" s="13" t="s">
        <v>22</v>
      </c>
      <c r="B14" s="14">
        <v>971</v>
      </c>
      <c r="C14" s="14">
        <v>308014</v>
      </c>
      <c r="D14" s="14">
        <v>8</v>
      </c>
      <c r="E14" s="14">
        <v>4080</v>
      </c>
      <c r="F14" s="15">
        <v>184</v>
      </c>
      <c r="G14" s="15">
        <v>52210</v>
      </c>
      <c r="H14" s="15">
        <v>1</v>
      </c>
      <c r="I14" s="29">
        <v>450</v>
      </c>
      <c r="J14" s="30"/>
      <c r="K14" s="30"/>
      <c r="L14" s="15">
        <v>22</v>
      </c>
      <c r="M14" s="15">
        <v>20512</v>
      </c>
      <c r="N14" s="32">
        <v>15</v>
      </c>
      <c r="O14" s="32">
        <v>12025</v>
      </c>
      <c r="P14" s="32">
        <v>1201</v>
      </c>
      <c r="Q14" s="32">
        <v>397291</v>
      </c>
    </row>
    <row r="15" spans="1:17" ht="18" customHeight="1">
      <c r="A15" s="13" t="s">
        <v>23</v>
      </c>
      <c r="B15" s="14">
        <v>478</v>
      </c>
      <c r="C15" s="14">
        <v>156678</v>
      </c>
      <c r="D15" s="14">
        <v>0</v>
      </c>
      <c r="E15" s="14">
        <v>0</v>
      </c>
      <c r="F15" s="15">
        <v>48</v>
      </c>
      <c r="G15" s="15">
        <v>14570</v>
      </c>
      <c r="H15" s="15">
        <v>0</v>
      </c>
      <c r="I15" s="29">
        <v>0</v>
      </c>
      <c r="J15" s="30"/>
      <c r="K15" s="30"/>
      <c r="L15" s="15">
        <v>9</v>
      </c>
      <c r="M15" s="15">
        <v>5994</v>
      </c>
      <c r="N15" s="32">
        <v>7</v>
      </c>
      <c r="O15" s="32">
        <v>5747</v>
      </c>
      <c r="P15" s="32">
        <v>542</v>
      </c>
      <c r="Q15" s="32">
        <v>182989</v>
      </c>
    </row>
    <row r="16" spans="1:35" ht="18" customHeight="1">
      <c r="A16" s="13" t="s">
        <v>24</v>
      </c>
      <c r="B16" s="14">
        <v>312</v>
      </c>
      <c r="C16" s="14">
        <v>91750</v>
      </c>
      <c r="D16" s="14">
        <v>1</v>
      </c>
      <c r="E16" s="14">
        <v>660</v>
      </c>
      <c r="F16" s="15">
        <v>49</v>
      </c>
      <c r="G16" s="15">
        <v>13690</v>
      </c>
      <c r="H16" s="15">
        <v>0</v>
      </c>
      <c r="I16" s="29">
        <v>0</v>
      </c>
      <c r="J16" s="30"/>
      <c r="K16" s="30"/>
      <c r="L16" s="15">
        <v>20</v>
      </c>
      <c r="M16" s="15">
        <v>14000</v>
      </c>
      <c r="N16" s="32">
        <v>7</v>
      </c>
      <c r="O16" s="32">
        <v>6559</v>
      </c>
      <c r="P16" s="32">
        <v>389</v>
      </c>
      <c r="Q16" s="32">
        <v>126659</v>
      </c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</row>
    <row r="17" spans="1:35" ht="18" customHeight="1">
      <c r="A17" s="13" t="s">
        <v>25</v>
      </c>
      <c r="B17" s="14">
        <v>1162</v>
      </c>
      <c r="C17" s="14">
        <v>364832</v>
      </c>
      <c r="D17" s="14">
        <v>8</v>
      </c>
      <c r="E17" s="14">
        <v>3660</v>
      </c>
      <c r="F17" s="15">
        <v>172</v>
      </c>
      <c r="G17" s="15">
        <v>48740</v>
      </c>
      <c r="H17" s="15">
        <v>0</v>
      </c>
      <c r="I17" s="29">
        <v>0</v>
      </c>
      <c r="J17" s="30"/>
      <c r="K17" s="30"/>
      <c r="L17" s="15">
        <v>21</v>
      </c>
      <c r="M17" s="15">
        <v>14826</v>
      </c>
      <c r="N17" s="32">
        <v>14</v>
      </c>
      <c r="O17" s="32">
        <v>12306</v>
      </c>
      <c r="P17" s="32">
        <v>1377</v>
      </c>
      <c r="Q17" s="32">
        <v>444364</v>
      </c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</row>
    <row r="18" spans="1:35" ht="18" customHeight="1">
      <c r="A18" s="16" t="s">
        <v>26</v>
      </c>
      <c r="B18" s="17"/>
      <c r="C18" s="17"/>
      <c r="D18" s="18"/>
      <c r="E18" s="18"/>
      <c r="F18" s="19"/>
      <c r="G18" s="19"/>
      <c r="H18" s="19"/>
      <c r="I18" s="19"/>
      <c r="J18" s="33"/>
      <c r="K18" s="33"/>
      <c r="L18" s="34"/>
      <c r="M18" s="35"/>
      <c r="N18" s="36">
        <v>23</v>
      </c>
      <c r="O18" s="36">
        <v>28727</v>
      </c>
      <c r="P18" s="36">
        <v>23</v>
      </c>
      <c r="Q18" s="36">
        <v>28727</v>
      </c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</row>
    <row r="19" spans="1:35" ht="18" customHeight="1">
      <c r="A19" s="20" t="s">
        <v>27</v>
      </c>
      <c r="B19" s="21"/>
      <c r="C19" s="21"/>
      <c r="D19" s="17"/>
      <c r="E19" s="17"/>
      <c r="F19" s="19"/>
      <c r="G19" s="19"/>
      <c r="H19" s="19"/>
      <c r="I19" s="19"/>
      <c r="J19" s="37">
        <v>19</v>
      </c>
      <c r="K19" s="37">
        <v>23788</v>
      </c>
      <c r="L19" s="15"/>
      <c r="M19" s="38"/>
      <c r="N19" s="39"/>
      <c r="O19" s="39"/>
      <c r="P19" s="37">
        <v>19</v>
      </c>
      <c r="Q19" s="37">
        <v>23788</v>
      </c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</row>
    <row r="20" spans="1:35" ht="18" customHeight="1">
      <c r="A20" s="20" t="s">
        <v>28</v>
      </c>
      <c r="B20" s="17"/>
      <c r="C20" s="17"/>
      <c r="D20" s="18"/>
      <c r="E20" s="18"/>
      <c r="F20" s="15"/>
      <c r="G20" s="15"/>
      <c r="H20" s="15"/>
      <c r="I20" s="15"/>
      <c r="J20" s="37">
        <v>138</v>
      </c>
      <c r="K20" s="37">
        <v>186422</v>
      </c>
      <c r="L20" s="15"/>
      <c r="M20" s="15"/>
      <c r="N20" s="39"/>
      <c r="O20" s="39"/>
      <c r="P20" s="37">
        <v>138</v>
      </c>
      <c r="Q20" s="37">
        <v>186422</v>
      </c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</row>
    <row r="21" spans="1:36" ht="18" customHeight="1">
      <c r="A21" s="20" t="s">
        <v>29</v>
      </c>
      <c r="B21" s="17"/>
      <c r="C21" s="17"/>
      <c r="D21" s="17"/>
      <c r="E21" s="17"/>
      <c r="F21" s="15"/>
      <c r="G21" s="15"/>
      <c r="H21" s="15"/>
      <c r="I21" s="15"/>
      <c r="J21" s="37">
        <v>56</v>
      </c>
      <c r="K21" s="37">
        <v>73664</v>
      </c>
      <c r="L21" s="15"/>
      <c r="M21" s="15"/>
      <c r="N21" s="39"/>
      <c r="O21" s="39"/>
      <c r="P21" s="37">
        <v>56</v>
      </c>
      <c r="Q21" s="37">
        <v>73664</v>
      </c>
      <c r="V21" s="42"/>
      <c r="W21" s="43"/>
      <c r="X21" s="44"/>
      <c r="Y21" s="44"/>
      <c r="Z21" s="44"/>
      <c r="AA21" s="46"/>
      <c r="AB21" s="47"/>
      <c r="AC21" s="48"/>
      <c r="AD21" s="48"/>
      <c r="AE21" s="49"/>
      <c r="AF21" s="49"/>
      <c r="AG21" s="50"/>
      <c r="AH21" s="46"/>
      <c r="AI21" s="46"/>
      <c r="AJ21" s="45"/>
    </row>
    <row r="22" spans="1:35" ht="18" customHeight="1">
      <c r="A22" s="13" t="s">
        <v>30</v>
      </c>
      <c r="B22" s="17"/>
      <c r="C22" s="17"/>
      <c r="D22" s="17"/>
      <c r="E22" s="17"/>
      <c r="F22" s="15"/>
      <c r="G22" s="15"/>
      <c r="H22" s="15"/>
      <c r="I22" s="15"/>
      <c r="J22" s="37">
        <v>54</v>
      </c>
      <c r="K22" s="37">
        <v>74934</v>
      </c>
      <c r="L22" s="15"/>
      <c r="M22" s="15"/>
      <c r="N22" s="39"/>
      <c r="O22" s="39"/>
      <c r="P22" s="37">
        <v>54</v>
      </c>
      <c r="Q22" s="37">
        <v>74934</v>
      </c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</row>
    <row r="23" spans="1:35" ht="18" customHeight="1">
      <c r="A23" s="13" t="s">
        <v>31</v>
      </c>
      <c r="B23" s="17"/>
      <c r="C23" s="17"/>
      <c r="D23" s="17"/>
      <c r="E23" s="17"/>
      <c r="F23" s="15"/>
      <c r="G23" s="15"/>
      <c r="H23" s="15"/>
      <c r="I23" s="15"/>
      <c r="J23" s="37">
        <v>43</v>
      </c>
      <c r="K23" s="37">
        <v>55390</v>
      </c>
      <c r="L23" s="15"/>
      <c r="M23" s="15"/>
      <c r="N23" s="39"/>
      <c r="O23" s="39"/>
      <c r="P23" s="37">
        <v>43</v>
      </c>
      <c r="Q23" s="37">
        <v>55390</v>
      </c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</row>
    <row r="24" spans="1:17" ht="18" customHeight="1">
      <c r="A24" s="13" t="s">
        <v>32</v>
      </c>
      <c r="B24" s="17"/>
      <c r="C24" s="17"/>
      <c r="D24" s="17"/>
      <c r="E24" s="17"/>
      <c r="F24" s="15"/>
      <c r="G24" s="15"/>
      <c r="H24" s="15"/>
      <c r="I24" s="15"/>
      <c r="J24" s="37">
        <v>49</v>
      </c>
      <c r="K24" s="37">
        <v>61764</v>
      </c>
      <c r="L24" s="15"/>
      <c r="M24" s="15"/>
      <c r="N24" s="39"/>
      <c r="O24" s="39"/>
      <c r="P24" s="37">
        <v>49</v>
      </c>
      <c r="Q24" s="37">
        <v>61764</v>
      </c>
    </row>
    <row r="25" spans="1:17" ht="18" customHeight="1">
      <c r="A25" s="13" t="s">
        <v>33</v>
      </c>
      <c r="B25" s="17"/>
      <c r="C25" s="17"/>
      <c r="D25" s="17"/>
      <c r="E25" s="17"/>
      <c r="F25" s="15"/>
      <c r="G25" s="15"/>
      <c r="H25" s="15"/>
      <c r="I25" s="15"/>
      <c r="J25" s="37">
        <v>58</v>
      </c>
      <c r="K25" s="37">
        <v>73726</v>
      </c>
      <c r="L25" s="15"/>
      <c r="M25" s="15"/>
      <c r="N25" s="39"/>
      <c r="O25" s="39"/>
      <c r="P25" s="37">
        <v>58</v>
      </c>
      <c r="Q25" s="37">
        <v>73726</v>
      </c>
    </row>
    <row r="26" spans="1:17" ht="19.5" customHeight="1">
      <c r="A26" s="22" t="s">
        <v>34</v>
      </c>
      <c r="B26" s="17">
        <f aca="true" t="shared" si="0" ref="B26:I26">SUM(B6:B25)</f>
        <v>18867</v>
      </c>
      <c r="C26" s="17">
        <f t="shared" si="0"/>
        <v>6046757</v>
      </c>
      <c r="D26" s="17">
        <f t="shared" si="0"/>
        <v>2876</v>
      </c>
      <c r="E26" s="17">
        <f t="shared" si="0"/>
        <v>1412124</v>
      </c>
      <c r="F26" s="15">
        <f t="shared" si="0"/>
        <v>2318</v>
      </c>
      <c r="G26" s="15">
        <f t="shared" si="0"/>
        <v>662660</v>
      </c>
      <c r="H26" s="15">
        <f t="shared" si="0"/>
        <v>100</v>
      </c>
      <c r="I26" s="15">
        <f t="shared" si="0"/>
        <v>45500</v>
      </c>
      <c r="J26" s="40">
        <f>SUM(J19:J25)</f>
        <v>417</v>
      </c>
      <c r="K26" s="40">
        <f>SUM(K19:K25)</f>
        <v>549688</v>
      </c>
      <c r="L26" s="15">
        <f>SUM(L6:L25)</f>
        <v>407</v>
      </c>
      <c r="M26" s="15">
        <f>SUM(M6:M25)</f>
        <v>290818</v>
      </c>
      <c r="N26" s="39">
        <v>250</v>
      </c>
      <c r="O26" s="39">
        <v>215036</v>
      </c>
      <c r="P26" s="32">
        <v>25235</v>
      </c>
      <c r="Q26" s="32">
        <v>9222583</v>
      </c>
    </row>
    <row r="27" spans="1:15" ht="22.5" customHeight="1">
      <c r="A27" t="s">
        <v>35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</row>
    <row r="28" spans="2:17" ht="14.25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</row>
    <row r="29" spans="2:17" ht="14.25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</row>
  </sheetData>
  <sheetProtection/>
  <mergeCells count="11">
    <mergeCell ref="A2:Q2"/>
    <mergeCell ref="A3:Q3"/>
    <mergeCell ref="B4:C4"/>
    <mergeCell ref="D4:E4"/>
    <mergeCell ref="F4:G4"/>
    <mergeCell ref="H4:I4"/>
    <mergeCell ref="J4:K4"/>
    <mergeCell ref="L4:M4"/>
    <mergeCell ref="N4:O4"/>
    <mergeCell ref="P4:Q4"/>
    <mergeCell ref="A4:A5"/>
  </mergeCells>
  <printOptions/>
  <pageMargins left="0.66875" right="0.5118055555555555" top="0.9840277777777777" bottom="0.7083333333333334" header="0.5" footer="0.5"/>
  <pageSetup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</dc:creator>
  <cp:keywords/>
  <dc:description/>
  <cp:lastModifiedBy>橙子雨</cp:lastModifiedBy>
  <cp:lastPrinted>2015-10-16T10:49:30Z</cp:lastPrinted>
  <dcterms:created xsi:type="dcterms:W3CDTF">2012-12-30T10:47:06Z</dcterms:created>
  <dcterms:modified xsi:type="dcterms:W3CDTF">2021-10-27T02:37:26Z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