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全乡汇总表" sheetId="1" r:id="rId1"/>
    <sheet name="一般户汇总" sheetId="2" r:id="rId2"/>
    <sheet name="建档立卡户汇总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<sst xmlns="http://schemas.openxmlformats.org/spreadsheetml/2006/main" count="71" uniqueCount="33">
  <si>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彭阳县2020年第三次农业产业脱贫富民肉牛繁育（见犊补母）项目汇总表</t>
  </si>
  <si>
    <r>
      <t xml:space="preserve">  </t>
    </r>
    <r>
      <rPr>
        <u val="single"/>
        <sz val="14"/>
        <rFont val="宋体"/>
        <family val="0"/>
      </rPr>
      <t xml:space="preserve"> 红河 </t>
    </r>
    <r>
      <rPr>
        <sz val="14"/>
        <rFont val="宋体"/>
        <family val="0"/>
      </rPr>
      <t>乡（镇）</t>
    </r>
  </si>
  <si>
    <t>单位：户、头</t>
  </si>
  <si>
    <t>村名</t>
  </si>
  <si>
    <t>户数</t>
  </si>
  <si>
    <t>补贴头数</t>
  </si>
  <si>
    <t>其    中</t>
  </si>
  <si>
    <t>备注</t>
  </si>
  <si>
    <t>建档立卡贫困户</t>
  </si>
  <si>
    <t>一般户</t>
  </si>
  <si>
    <t xml:space="preserve">   户 数</t>
  </si>
  <si>
    <t xml:space="preserve">  户 数</t>
  </si>
  <si>
    <t>何塬村</t>
  </si>
  <si>
    <t>文沟村</t>
  </si>
  <si>
    <t>黑牛沟村</t>
  </si>
  <si>
    <t>宽坪村</t>
  </si>
  <si>
    <t>什字村</t>
  </si>
  <si>
    <t>上王村</t>
  </si>
  <si>
    <t>韩堡村</t>
  </si>
  <si>
    <t>友联村</t>
  </si>
  <si>
    <t>红河村</t>
  </si>
  <si>
    <t>常沟村</t>
  </si>
  <si>
    <t>徐塬村</t>
  </si>
  <si>
    <t>夏塬村</t>
  </si>
  <si>
    <t xml:space="preserve">  合   计</t>
  </si>
  <si>
    <t xml:space="preserve">  彭阳县2020年农业产业脱贫富民肉牛繁育（见犊补母）项目一般户汇总表</t>
  </si>
  <si>
    <t>单位：户、头、元</t>
  </si>
  <si>
    <t>村  名</t>
  </si>
  <si>
    <t>补贴标准</t>
  </si>
  <si>
    <t>补贴金额</t>
  </si>
  <si>
    <t xml:space="preserve">   合   计</t>
  </si>
  <si>
    <t xml:space="preserve">  彭阳县2020年农业产业脱贫富民肉牛繁育（见犊补母）项目建档立卡户汇总表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</si>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</sst>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4.00390625" style="0" customWidth="1"/>
    <col min="2" max="2" width="14.25390625" style="0" customWidth="1"/>
    <col min="3" max="3" width="11.875" style="0" customWidth="1"/>
    <col min="4" max="4" width="14.50390625" style="0" customWidth="1"/>
    <col min="5" max="5" width="14.75390625" style="0" customWidth="1"/>
    <col min="6" max="6" width="13.625" style="0" customWidth="1"/>
    <col min="7" max="7" width="17.75390625" style="0" customWidth="1"/>
    <col min="8" max="8" width="14.75390625" style="0" customWidth="1"/>
  </cols>
  <sheetData>
    <row r="1" spans="1:8" ht="38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7" ht="37.5" customHeight="1">
      <c r="A2" s="4" t="s">
        <v>1</v>
      </c>
      <c r="B2" s="5"/>
      <c r="C2" s="5"/>
      <c r="E2" s="6" t="s">
        <v>2</v>
      </c>
      <c r="F2" s="6"/>
      <c r="G2" s="6"/>
    </row>
    <row r="3" spans="1:8" ht="37.5" customHeight="1">
      <c r="A3" s="14" t="s">
        <v>3</v>
      </c>
      <c r="B3" s="14" t="s">
        <v>4</v>
      </c>
      <c r="C3" s="14" t="s">
        <v>5</v>
      </c>
      <c r="D3" s="14" t="s">
        <v>6</v>
      </c>
      <c r="E3" s="14"/>
      <c r="F3" s="14"/>
      <c r="G3" s="14"/>
      <c r="H3" s="14" t="s">
        <v>7</v>
      </c>
    </row>
    <row r="4" spans="1:8" ht="32.25" customHeight="1">
      <c r="A4" s="14"/>
      <c r="B4" s="14"/>
      <c r="C4" s="14"/>
      <c r="D4" s="14" t="s">
        <v>8</v>
      </c>
      <c r="E4" s="14"/>
      <c r="F4" s="14" t="s">
        <v>9</v>
      </c>
      <c r="G4" s="14"/>
      <c r="H4" s="14"/>
    </row>
    <row r="5" spans="1:8" ht="33" customHeight="1">
      <c r="A5" s="14"/>
      <c r="B5" s="14"/>
      <c r="C5" s="14"/>
      <c r="D5" s="15" t="s">
        <v>10</v>
      </c>
      <c r="E5" s="15" t="s">
        <v>5</v>
      </c>
      <c r="F5" s="15" t="s">
        <v>11</v>
      </c>
      <c r="G5" s="15" t="s">
        <v>5</v>
      </c>
      <c r="H5" s="14"/>
    </row>
    <row r="6" spans="1:8" ht="19.5" customHeight="1">
      <c r="A6" s="8" t="s">
        <v>12</v>
      </c>
      <c r="B6" s="8">
        <f>D6+F6</f>
        <v>91</v>
      </c>
      <c r="C6" s="8">
        <f>E6+G6</f>
        <v>135</v>
      </c>
      <c r="D6" s="8">
        <v>32</v>
      </c>
      <c r="E6" s="8">
        <v>45</v>
      </c>
      <c r="F6" s="8">
        <v>59</v>
      </c>
      <c r="G6" s="8">
        <v>90</v>
      </c>
      <c r="H6" s="10"/>
    </row>
    <row r="7" spans="1:8" ht="19.5" customHeight="1">
      <c r="A7" s="8" t="s">
        <v>13</v>
      </c>
      <c r="B7" s="8">
        <f aca="true" t="shared" si="0" ref="B7:B18">D7+F7</f>
        <v>82</v>
      </c>
      <c r="C7" s="8">
        <f aca="true" t="shared" si="1" ref="C7:C18">E7+G7</f>
        <v>144</v>
      </c>
      <c r="D7" s="8">
        <v>43</v>
      </c>
      <c r="E7" s="8">
        <v>72</v>
      </c>
      <c r="F7" s="8">
        <v>39</v>
      </c>
      <c r="G7" s="8">
        <v>72</v>
      </c>
      <c r="H7" s="10"/>
    </row>
    <row r="8" spans="1:8" s="1" customFormat="1" ht="19.5" customHeight="1">
      <c r="A8" s="8" t="s">
        <v>14</v>
      </c>
      <c r="B8" s="8">
        <f t="shared" si="0"/>
        <v>71</v>
      </c>
      <c r="C8" s="8">
        <f t="shared" si="1"/>
        <v>103</v>
      </c>
      <c r="D8" s="8">
        <v>26</v>
      </c>
      <c r="E8" s="8">
        <v>38</v>
      </c>
      <c r="F8" s="8">
        <v>45</v>
      </c>
      <c r="G8" s="8">
        <v>65</v>
      </c>
      <c r="H8" s="10"/>
    </row>
    <row r="9" spans="1:8" s="1" customFormat="1" ht="19.5" customHeight="1">
      <c r="A9" s="8" t="s">
        <v>15</v>
      </c>
      <c r="B9" s="8">
        <f t="shared" si="0"/>
        <v>39</v>
      </c>
      <c r="C9" s="8">
        <f t="shared" si="1"/>
        <v>45</v>
      </c>
      <c r="D9" s="8">
        <v>17</v>
      </c>
      <c r="E9" s="8">
        <v>21</v>
      </c>
      <c r="F9" s="8">
        <v>22</v>
      </c>
      <c r="G9" s="8">
        <v>24</v>
      </c>
      <c r="H9" s="10"/>
    </row>
    <row r="10" spans="1:8" s="1" customFormat="1" ht="19.5" customHeight="1">
      <c r="A10" s="11" t="s">
        <v>16</v>
      </c>
      <c r="B10" s="8">
        <f t="shared" si="0"/>
        <v>32</v>
      </c>
      <c r="C10" s="8">
        <f t="shared" si="1"/>
        <v>43</v>
      </c>
      <c r="D10" s="8">
        <v>13</v>
      </c>
      <c r="E10" s="8">
        <v>18</v>
      </c>
      <c r="F10" s="8">
        <v>19</v>
      </c>
      <c r="G10" s="8">
        <v>25</v>
      </c>
      <c r="H10" s="10"/>
    </row>
    <row r="11" spans="1:8" s="1" customFormat="1" ht="19.5" customHeight="1">
      <c r="A11" s="8" t="s">
        <v>17</v>
      </c>
      <c r="B11" s="8">
        <f t="shared" si="0"/>
        <v>11</v>
      </c>
      <c r="C11" s="8">
        <f t="shared" si="1"/>
        <v>13</v>
      </c>
      <c r="D11" s="8">
        <v>8</v>
      </c>
      <c r="E11" s="8">
        <v>9</v>
      </c>
      <c r="F11" s="8">
        <v>3</v>
      </c>
      <c r="G11" s="8">
        <v>4</v>
      </c>
      <c r="H11" s="10"/>
    </row>
    <row r="12" spans="1:8" s="1" customFormat="1" ht="19.5" customHeight="1">
      <c r="A12" s="8" t="s">
        <v>18</v>
      </c>
      <c r="B12" s="8">
        <f t="shared" si="0"/>
        <v>16</v>
      </c>
      <c r="C12" s="8">
        <f t="shared" si="1"/>
        <v>19</v>
      </c>
      <c r="D12" s="8">
        <v>5</v>
      </c>
      <c r="E12" s="8">
        <v>7</v>
      </c>
      <c r="F12" s="8">
        <v>11</v>
      </c>
      <c r="G12" s="8">
        <v>12</v>
      </c>
      <c r="H12" s="10"/>
    </row>
    <row r="13" spans="1:8" s="1" customFormat="1" ht="19.5" customHeight="1">
      <c r="A13" s="8" t="s">
        <v>19</v>
      </c>
      <c r="B13" s="8">
        <f t="shared" si="0"/>
        <v>11</v>
      </c>
      <c r="C13" s="8">
        <f t="shared" si="1"/>
        <v>11</v>
      </c>
      <c r="D13" s="8">
        <v>1</v>
      </c>
      <c r="E13" s="8">
        <v>1</v>
      </c>
      <c r="F13" s="8">
        <v>10</v>
      </c>
      <c r="G13" s="8">
        <v>10</v>
      </c>
      <c r="H13" s="10"/>
    </row>
    <row r="14" spans="1:8" s="1" customFormat="1" ht="19.5" customHeight="1">
      <c r="A14" s="8" t="s">
        <v>20</v>
      </c>
      <c r="B14" s="8">
        <f t="shared" si="0"/>
        <v>18</v>
      </c>
      <c r="C14" s="8">
        <f t="shared" si="1"/>
        <v>19</v>
      </c>
      <c r="D14" s="8">
        <v>13</v>
      </c>
      <c r="E14" s="8">
        <v>14</v>
      </c>
      <c r="F14" s="8">
        <v>5</v>
      </c>
      <c r="G14" s="8">
        <v>5</v>
      </c>
      <c r="H14" s="10"/>
    </row>
    <row r="15" spans="1:8" s="1" customFormat="1" ht="19.5" customHeight="1">
      <c r="A15" s="8" t="s">
        <v>21</v>
      </c>
      <c r="B15" s="8">
        <f t="shared" si="0"/>
        <v>33</v>
      </c>
      <c r="C15" s="8">
        <f t="shared" si="1"/>
        <v>39</v>
      </c>
      <c r="D15" s="8">
        <v>13</v>
      </c>
      <c r="E15" s="8">
        <v>14</v>
      </c>
      <c r="F15" s="8">
        <v>20</v>
      </c>
      <c r="G15" s="8">
        <v>25</v>
      </c>
      <c r="H15" s="10"/>
    </row>
    <row r="16" spans="1:8" s="1" customFormat="1" ht="19.5" customHeight="1">
      <c r="A16" s="8" t="s">
        <v>22</v>
      </c>
      <c r="B16" s="8">
        <f t="shared" si="0"/>
        <v>13</v>
      </c>
      <c r="C16" s="8">
        <f t="shared" si="1"/>
        <v>16</v>
      </c>
      <c r="D16" s="8">
        <v>4</v>
      </c>
      <c r="E16" s="8">
        <v>4</v>
      </c>
      <c r="F16" s="8">
        <v>9</v>
      </c>
      <c r="G16" s="8">
        <v>12</v>
      </c>
      <c r="H16" s="10"/>
    </row>
    <row r="17" spans="1:8" s="1" customFormat="1" ht="19.5" customHeight="1">
      <c r="A17" s="8" t="s">
        <v>23</v>
      </c>
      <c r="B17" s="8">
        <f t="shared" si="0"/>
        <v>17</v>
      </c>
      <c r="C17" s="8">
        <f t="shared" si="1"/>
        <v>21</v>
      </c>
      <c r="D17" s="8">
        <v>12</v>
      </c>
      <c r="E17" s="8">
        <v>16</v>
      </c>
      <c r="F17" s="8">
        <v>5</v>
      </c>
      <c r="G17" s="8">
        <v>5</v>
      </c>
      <c r="H17" s="10"/>
    </row>
    <row r="18" spans="1:8" s="1" customFormat="1" ht="19.5" customHeight="1">
      <c r="A18" s="16" t="s">
        <v>24</v>
      </c>
      <c r="B18" s="8">
        <f aca="true" t="shared" si="2" ref="B18:G18">SUM(B6:B17)</f>
        <v>434</v>
      </c>
      <c r="C18" s="8">
        <f t="shared" si="2"/>
        <v>608</v>
      </c>
      <c r="D18" s="8">
        <f t="shared" si="2"/>
        <v>187</v>
      </c>
      <c r="E18" s="8">
        <f t="shared" si="2"/>
        <v>259</v>
      </c>
      <c r="F18" s="8">
        <f t="shared" si="2"/>
        <v>247</v>
      </c>
      <c r="G18" s="8">
        <f t="shared" si="2"/>
        <v>349</v>
      </c>
      <c r="H18" s="10"/>
    </row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24.75" customHeight="1"/>
    <row r="24" s="2" customFormat="1" ht="24.75" customHeight="1"/>
    <row r="25" s="2" customFormat="1" ht="24.75" customHeight="1"/>
    <row r="26" s="2" customFormat="1" ht="24.75" customHeight="1"/>
    <row r="27" s="2" customFormat="1" ht="24.75" customHeight="1"/>
    <row r="28" s="2" customFormat="1" ht="24.75" customHeight="1"/>
    <row r="29" s="2" customFormat="1" ht="24.75" customHeight="1"/>
    <row r="30" s="2" customFormat="1" ht="24.75" customHeight="1"/>
  </sheetData>
  <sheetProtection/>
  <mergeCells count="10">
    <mergeCell ref="A1:H1"/>
    <mergeCell ref="A2:C2"/>
    <mergeCell ref="E2:G2"/>
    <mergeCell ref="D3:G3"/>
    <mergeCell ref="D4:E4"/>
    <mergeCell ref="F4:G4"/>
    <mergeCell ref="A3:A5"/>
    <mergeCell ref="B3:B5"/>
    <mergeCell ref="C3:C5"/>
    <mergeCell ref="H3:H5"/>
  </mergeCells>
  <printOptions/>
  <pageMargins left="0.94" right="0.94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2" sqref="G12"/>
    </sheetView>
  </sheetViews>
  <sheetFormatPr defaultColWidth="9.00390625" defaultRowHeight="14.25"/>
  <cols>
    <col min="1" max="1" width="18.75390625" style="0" customWidth="1"/>
    <col min="2" max="2" width="13.125" style="0" customWidth="1"/>
    <col min="3" max="3" width="17.25390625" style="0" customWidth="1"/>
    <col min="4" max="4" width="21.625" style="0" customWidth="1"/>
    <col min="5" max="5" width="22.375" style="0" customWidth="1"/>
    <col min="6" max="6" width="19.625" style="0" customWidth="1"/>
  </cols>
  <sheetData>
    <row r="1" spans="1:6" ht="54" customHeight="1">
      <c r="A1" s="13" t="s">
        <v>25</v>
      </c>
      <c r="B1" s="13"/>
      <c r="C1" s="13"/>
      <c r="D1" s="13"/>
      <c r="E1" s="13"/>
      <c r="F1" s="13"/>
    </row>
    <row r="2" spans="1:7" ht="37.5" customHeight="1">
      <c r="A2" s="4" t="s">
        <v>1</v>
      </c>
      <c r="B2" s="5"/>
      <c r="C2" s="5"/>
      <c r="E2" s="6" t="s">
        <v>26</v>
      </c>
      <c r="F2" s="6"/>
      <c r="G2" s="6"/>
    </row>
    <row r="3" spans="1:6" ht="33" customHeight="1">
      <c r="A3" s="7" t="s">
        <v>27</v>
      </c>
      <c r="B3" s="7" t="s">
        <v>4</v>
      </c>
      <c r="C3" s="7" t="s">
        <v>5</v>
      </c>
      <c r="D3" s="7" t="s">
        <v>28</v>
      </c>
      <c r="E3" s="7" t="s">
        <v>29</v>
      </c>
      <c r="F3" s="7" t="s">
        <v>7</v>
      </c>
    </row>
    <row r="4" spans="1:6" ht="24.75" customHeight="1">
      <c r="A4" s="8" t="s">
        <v>12</v>
      </c>
      <c r="B4" s="8">
        <v>59</v>
      </c>
      <c r="C4" s="8">
        <v>90</v>
      </c>
      <c r="D4" s="9">
        <v>500</v>
      </c>
      <c r="E4" s="9">
        <f>D4*C4</f>
        <v>45000</v>
      </c>
      <c r="F4" s="9"/>
    </row>
    <row r="5" spans="1:6" ht="24.75" customHeight="1">
      <c r="A5" s="8" t="s">
        <v>13</v>
      </c>
      <c r="B5" s="8">
        <v>39</v>
      </c>
      <c r="C5" s="8">
        <v>72</v>
      </c>
      <c r="D5" s="9">
        <v>500</v>
      </c>
      <c r="E5" s="9">
        <f aca="true" t="shared" si="0" ref="E5:E16">D5*C5</f>
        <v>36000</v>
      </c>
      <c r="F5" s="9"/>
    </row>
    <row r="6" spans="1:6" s="1" customFormat="1" ht="24.75" customHeight="1">
      <c r="A6" s="8" t="s">
        <v>14</v>
      </c>
      <c r="B6" s="8">
        <v>45</v>
      </c>
      <c r="C6" s="8">
        <v>65</v>
      </c>
      <c r="D6" s="9">
        <v>500</v>
      </c>
      <c r="E6" s="9">
        <f t="shared" si="0"/>
        <v>32500</v>
      </c>
      <c r="F6" s="10"/>
    </row>
    <row r="7" spans="1:6" s="1" customFormat="1" ht="24.75" customHeight="1">
      <c r="A7" s="8" t="s">
        <v>15</v>
      </c>
      <c r="B7" s="8">
        <v>22</v>
      </c>
      <c r="C7" s="8">
        <v>24</v>
      </c>
      <c r="D7" s="9">
        <v>500</v>
      </c>
      <c r="E7" s="9">
        <f t="shared" si="0"/>
        <v>12000</v>
      </c>
      <c r="F7" s="10"/>
    </row>
    <row r="8" spans="1:6" s="1" customFormat="1" ht="24.75" customHeight="1">
      <c r="A8" s="11" t="s">
        <v>16</v>
      </c>
      <c r="B8" s="8">
        <v>19</v>
      </c>
      <c r="C8" s="8">
        <v>25</v>
      </c>
      <c r="D8" s="9">
        <v>500</v>
      </c>
      <c r="E8" s="9">
        <f t="shared" si="0"/>
        <v>12500</v>
      </c>
      <c r="F8" s="10"/>
    </row>
    <row r="9" spans="1:6" s="1" customFormat="1" ht="24.75" customHeight="1">
      <c r="A9" s="8" t="s">
        <v>17</v>
      </c>
      <c r="B9" s="8">
        <v>3</v>
      </c>
      <c r="C9" s="8">
        <v>4</v>
      </c>
      <c r="D9" s="9">
        <v>500</v>
      </c>
      <c r="E9" s="9">
        <f t="shared" si="0"/>
        <v>2000</v>
      </c>
      <c r="F9" s="10"/>
    </row>
    <row r="10" spans="1:6" s="1" customFormat="1" ht="24.75" customHeight="1">
      <c r="A10" s="8" t="s">
        <v>18</v>
      </c>
      <c r="B10" s="8">
        <v>11</v>
      </c>
      <c r="C10" s="8">
        <v>12</v>
      </c>
      <c r="D10" s="9">
        <v>500</v>
      </c>
      <c r="E10" s="9">
        <f t="shared" si="0"/>
        <v>6000</v>
      </c>
      <c r="F10" s="10"/>
    </row>
    <row r="11" spans="1:6" s="1" customFormat="1" ht="24.75" customHeight="1">
      <c r="A11" s="8" t="s">
        <v>19</v>
      </c>
      <c r="B11" s="8">
        <v>10</v>
      </c>
      <c r="C11" s="8">
        <v>10</v>
      </c>
      <c r="D11" s="9">
        <v>500</v>
      </c>
      <c r="E11" s="9">
        <f t="shared" si="0"/>
        <v>5000</v>
      </c>
      <c r="F11" s="10"/>
    </row>
    <row r="12" spans="1:6" s="1" customFormat="1" ht="24.75" customHeight="1">
      <c r="A12" s="8" t="s">
        <v>20</v>
      </c>
      <c r="B12" s="8">
        <v>5</v>
      </c>
      <c r="C12" s="8">
        <v>5</v>
      </c>
      <c r="D12" s="9">
        <v>500</v>
      </c>
      <c r="E12" s="9">
        <f t="shared" si="0"/>
        <v>2500</v>
      </c>
      <c r="F12" s="10"/>
    </row>
    <row r="13" spans="1:6" s="1" customFormat="1" ht="24.75" customHeight="1">
      <c r="A13" s="8" t="s">
        <v>21</v>
      </c>
      <c r="B13" s="8">
        <v>20</v>
      </c>
      <c r="C13" s="8">
        <v>25</v>
      </c>
      <c r="D13" s="9">
        <v>500</v>
      </c>
      <c r="E13" s="9">
        <f t="shared" si="0"/>
        <v>12500</v>
      </c>
      <c r="F13" s="10"/>
    </row>
    <row r="14" spans="1:6" s="1" customFormat="1" ht="24.75" customHeight="1">
      <c r="A14" s="8" t="s">
        <v>22</v>
      </c>
      <c r="B14" s="8">
        <v>9</v>
      </c>
      <c r="C14" s="8">
        <v>12</v>
      </c>
      <c r="D14" s="9">
        <v>500</v>
      </c>
      <c r="E14" s="9">
        <f t="shared" si="0"/>
        <v>6000</v>
      </c>
      <c r="F14" s="10"/>
    </row>
    <row r="15" spans="1:6" s="1" customFormat="1" ht="24.75" customHeight="1">
      <c r="A15" s="8" t="s">
        <v>23</v>
      </c>
      <c r="B15" s="8">
        <v>5</v>
      </c>
      <c r="C15" s="8">
        <v>5</v>
      </c>
      <c r="D15" s="9">
        <v>500</v>
      </c>
      <c r="E15" s="9">
        <f t="shared" si="0"/>
        <v>2500</v>
      </c>
      <c r="F15" s="10"/>
    </row>
    <row r="16" spans="1:6" s="1" customFormat="1" ht="24.75" customHeight="1">
      <c r="A16" s="12" t="s">
        <v>30</v>
      </c>
      <c r="B16" s="10">
        <f>SUM(B4:B15)</f>
        <v>247</v>
      </c>
      <c r="C16" s="10">
        <f>SUM(C4:C15)</f>
        <v>349</v>
      </c>
      <c r="D16" s="10">
        <v>500</v>
      </c>
      <c r="E16" s="9">
        <f t="shared" si="0"/>
        <v>174500</v>
      </c>
      <c r="F16" s="10"/>
    </row>
    <row r="17" s="2" customFormat="1" ht="24.75" customHeight="1"/>
    <row r="18" s="2" customFormat="1" ht="24.75" customHeight="1"/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24.75" customHeight="1"/>
    <row r="24" s="2" customFormat="1" ht="24.75" customHeight="1"/>
    <row r="25" s="2" customFormat="1" ht="24.75" customHeight="1"/>
  </sheetData>
  <sheetProtection/>
  <mergeCells count="3">
    <mergeCell ref="A1:F1"/>
    <mergeCell ref="A2:C2"/>
    <mergeCell ref="E2:G2"/>
  </mergeCells>
  <printOptions horizontalCentered="1" verticalCentered="1"/>
  <pageMargins left="0.9402777777777778" right="0.9402777777777778" top="0.9798611111111111" bottom="0.7833333333333333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0" sqref="C20"/>
    </sheetView>
  </sheetViews>
  <sheetFormatPr defaultColWidth="9.00390625" defaultRowHeight="14.25"/>
  <cols>
    <col min="1" max="1" width="18.75390625" style="0" customWidth="1"/>
    <col min="2" max="2" width="13.125" style="0" customWidth="1"/>
    <col min="3" max="3" width="17.25390625" style="0" customWidth="1"/>
    <col min="4" max="4" width="21.625" style="0" customWidth="1"/>
    <col min="5" max="5" width="22.375" style="0" customWidth="1"/>
    <col min="6" max="6" width="19.625" style="0" customWidth="1"/>
  </cols>
  <sheetData>
    <row r="1" spans="1:4" ht="51" customHeight="1">
      <c r="A1" s="3" t="s">
        <v>31</v>
      </c>
      <c r="B1" s="3"/>
      <c r="C1" s="3"/>
      <c r="D1" s="3"/>
    </row>
    <row r="2" spans="1:6" ht="37.5" customHeight="1">
      <c r="A2" s="4" t="s">
        <v>1</v>
      </c>
      <c r="B2" s="5"/>
      <c r="C2" s="5"/>
      <c r="E2" s="6" t="s">
        <v>26</v>
      </c>
      <c r="F2" s="6"/>
    </row>
    <row r="3" spans="1:6" ht="33" customHeight="1">
      <c r="A3" s="7" t="s">
        <v>27</v>
      </c>
      <c r="B3" s="7" t="s">
        <v>4</v>
      </c>
      <c r="C3" s="7" t="s">
        <v>5</v>
      </c>
      <c r="D3" s="7" t="s">
        <v>28</v>
      </c>
      <c r="E3" s="7" t="s">
        <v>29</v>
      </c>
      <c r="F3" s="7" t="s">
        <v>7</v>
      </c>
    </row>
    <row r="4" spans="1:6" ht="24.75" customHeight="1">
      <c r="A4" s="8" t="s">
        <v>12</v>
      </c>
      <c r="B4" s="8">
        <v>32</v>
      </c>
      <c r="C4" s="8">
        <v>45</v>
      </c>
      <c r="D4" s="9">
        <v>500</v>
      </c>
      <c r="E4" s="9">
        <f>D4*C4</f>
        <v>22500</v>
      </c>
      <c r="F4" s="9"/>
    </row>
    <row r="5" spans="1:6" ht="24.75" customHeight="1">
      <c r="A5" s="8" t="s">
        <v>13</v>
      </c>
      <c r="B5" s="8">
        <v>43</v>
      </c>
      <c r="C5" s="8">
        <v>72</v>
      </c>
      <c r="D5" s="10">
        <v>500</v>
      </c>
      <c r="E5" s="9">
        <f aca="true" t="shared" si="0" ref="E5:E15">D5*C5</f>
        <v>36000</v>
      </c>
      <c r="F5" s="9"/>
    </row>
    <row r="6" spans="1:6" s="1" customFormat="1" ht="24.75" customHeight="1">
      <c r="A6" s="8" t="s">
        <v>14</v>
      </c>
      <c r="B6" s="8">
        <v>26</v>
      </c>
      <c r="C6" s="8">
        <v>38</v>
      </c>
      <c r="D6" s="9">
        <v>500</v>
      </c>
      <c r="E6" s="9">
        <f t="shared" si="0"/>
        <v>19000</v>
      </c>
      <c r="F6" s="10"/>
    </row>
    <row r="7" spans="1:6" s="1" customFormat="1" ht="24.75" customHeight="1">
      <c r="A7" s="8" t="s">
        <v>15</v>
      </c>
      <c r="B7" s="8">
        <v>17</v>
      </c>
      <c r="C7" s="8">
        <v>21</v>
      </c>
      <c r="D7" s="10">
        <v>500</v>
      </c>
      <c r="E7" s="9">
        <f t="shared" si="0"/>
        <v>10500</v>
      </c>
      <c r="F7" s="10"/>
    </row>
    <row r="8" spans="1:6" s="1" customFormat="1" ht="24.75" customHeight="1">
      <c r="A8" s="11" t="s">
        <v>16</v>
      </c>
      <c r="B8" s="8">
        <v>13</v>
      </c>
      <c r="C8" s="8">
        <v>18</v>
      </c>
      <c r="D8" s="9">
        <v>500</v>
      </c>
      <c r="E8" s="9">
        <f t="shared" si="0"/>
        <v>9000</v>
      </c>
      <c r="F8" s="10"/>
    </row>
    <row r="9" spans="1:6" s="1" customFormat="1" ht="24.75" customHeight="1">
      <c r="A9" s="8" t="s">
        <v>17</v>
      </c>
      <c r="B9" s="8">
        <v>8</v>
      </c>
      <c r="C9" s="8">
        <v>9</v>
      </c>
      <c r="D9" s="10">
        <v>500</v>
      </c>
      <c r="E9" s="9">
        <f t="shared" si="0"/>
        <v>4500</v>
      </c>
      <c r="F9" s="10"/>
    </row>
    <row r="10" spans="1:6" s="1" customFormat="1" ht="24.75" customHeight="1">
      <c r="A10" s="8" t="s">
        <v>18</v>
      </c>
      <c r="B10" s="8">
        <v>5</v>
      </c>
      <c r="C10" s="8">
        <v>7</v>
      </c>
      <c r="D10" s="9">
        <v>500</v>
      </c>
      <c r="E10" s="9">
        <f t="shared" si="0"/>
        <v>3500</v>
      </c>
      <c r="F10" s="10"/>
    </row>
    <row r="11" spans="1:6" s="1" customFormat="1" ht="24.75" customHeight="1">
      <c r="A11" s="8" t="s">
        <v>19</v>
      </c>
      <c r="B11" s="8">
        <v>1</v>
      </c>
      <c r="C11" s="8">
        <v>1</v>
      </c>
      <c r="D11" s="10">
        <v>500</v>
      </c>
      <c r="E11" s="9">
        <f t="shared" si="0"/>
        <v>500</v>
      </c>
      <c r="F11" s="10"/>
    </row>
    <row r="12" spans="1:6" s="1" customFormat="1" ht="24.75" customHeight="1">
      <c r="A12" s="8" t="s">
        <v>20</v>
      </c>
      <c r="B12" s="8">
        <v>13</v>
      </c>
      <c r="C12" s="8">
        <v>14</v>
      </c>
      <c r="D12" s="9">
        <v>500</v>
      </c>
      <c r="E12" s="9">
        <f t="shared" si="0"/>
        <v>7000</v>
      </c>
      <c r="F12" s="10"/>
    </row>
    <row r="13" spans="1:6" s="1" customFormat="1" ht="24.75" customHeight="1">
      <c r="A13" s="8" t="s">
        <v>21</v>
      </c>
      <c r="B13" s="8">
        <v>13</v>
      </c>
      <c r="C13" s="8">
        <v>14</v>
      </c>
      <c r="D13" s="10">
        <v>500</v>
      </c>
      <c r="E13" s="9">
        <f t="shared" si="0"/>
        <v>7000</v>
      </c>
      <c r="F13" s="10"/>
    </row>
    <row r="14" spans="1:6" s="1" customFormat="1" ht="24.75" customHeight="1">
      <c r="A14" s="8" t="s">
        <v>22</v>
      </c>
      <c r="B14" s="8">
        <v>4</v>
      </c>
      <c r="C14" s="8">
        <v>4</v>
      </c>
      <c r="D14" s="9">
        <v>500</v>
      </c>
      <c r="E14" s="9">
        <f t="shared" si="0"/>
        <v>2000</v>
      </c>
      <c r="F14" s="10"/>
    </row>
    <row r="15" spans="1:6" s="1" customFormat="1" ht="24.75" customHeight="1">
      <c r="A15" s="8" t="s">
        <v>23</v>
      </c>
      <c r="B15" s="8">
        <v>12</v>
      </c>
      <c r="C15" s="8">
        <v>16</v>
      </c>
      <c r="D15" s="10">
        <v>500</v>
      </c>
      <c r="E15" s="9">
        <f t="shared" si="0"/>
        <v>8000</v>
      </c>
      <c r="F15" s="10"/>
    </row>
    <row r="16" spans="1:6" s="1" customFormat="1" ht="24.75" customHeight="1">
      <c r="A16" s="12" t="s">
        <v>32</v>
      </c>
      <c r="B16" s="10">
        <f>SUM(B4:B15)</f>
        <v>187</v>
      </c>
      <c r="C16" s="10">
        <f>SUM(C4:C15)</f>
        <v>259</v>
      </c>
      <c r="D16" s="10">
        <v>500</v>
      </c>
      <c r="E16" s="10">
        <f>SUM(E4:E15)</f>
        <v>129500</v>
      </c>
      <c r="F16" s="10"/>
    </row>
    <row r="17" s="2" customFormat="1" ht="24.75" customHeight="1"/>
    <row r="18" s="2" customFormat="1" ht="24.75" customHeight="1"/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24.75" customHeight="1"/>
    <row r="24" s="2" customFormat="1" ht="24.75" customHeight="1"/>
    <row r="25" s="2" customFormat="1" ht="24.75" customHeight="1"/>
  </sheetData>
  <sheetProtection/>
  <mergeCells count="2">
    <mergeCell ref="A2:C2"/>
    <mergeCell ref="E2:F2"/>
  </mergeCells>
  <printOptions/>
  <pageMargins left="0.9402777777777778" right="0.9402777777777778" top="0.9798611111111111" bottom="0.78333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萝卜</cp:lastModifiedBy>
  <cp:lastPrinted>2018-03-30T01:49:07Z</cp:lastPrinted>
  <dcterms:created xsi:type="dcterms:W3CDTF">2018-03-29T07:45:09Z</dcterms:created>
  <dcterms:modified xsi:type="dcterms:W3CDTF">2021-01-15T02:18:41Z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