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草和公路至和沟大湾" sheetId="2" r:id="rId1"/>
  </sheets>
  <definedNames>
    <definedName name="_xlnm.Print_Titles" localSheetId="0">草和公路至和沟大湾!$3:$3</definedName>
  </definedNames>
  <calcPr calcId="144525"/>
</workbook>
</file>

<file path=xl/sharedStrings.xml><?xml version="1.0" encoding="utf-8"?>
<sst xmlns="http://schemas.openxmlformats.org/spreadsheetml/2006/main" count="90" uniqueCount="53">
  <si>
    <t>彭阳县草庙草和公路至和沟大湾公路征地拆迁兑现花名册</t>
  </si>
  <si>
    <t>填表日期：2022年6月16日</t>
  </si>
  <si>
    <t>序号</t>
  </si>
  <si>
    <t>姓名</t>
  </si>
  <si>
    <t>所在村组</t>
  </si>
  <si>
    <t>耕地金额（元）</t>
  </si>
  <si>
    <t>附着物金额（元）</t>
  </si>
  <si>
    <t>支付金额（元）</t>
  </si>
  <si>
    <t>备注</t>
  </si>
  <si>
    <t>合计</t>
  </si>
  <si>
    <t>大写：壹拾伍万壹仟零肆拾贰元整</t>
  </si>
  <si>
    <t>李兴旺</t>
  </si>
  <si>
    <t>草庙乡和沟村</t>
  </si>
  <si>
    <t>王志成</t>
  </si>
  <si>
    <t>王成</t>
  </si>
  <si>
    <t>李俭</t>
  </si>
  <si>
    <t>袁勤</t>
  </si>
  <si>
    <t>杜廷明</t>
  </si>
  <si>
    <t>祁亚杰</t>
  </si>
  <si>
    <t>王风仓</t>
  </si>
  <si>
    <t>草庙乡和谐村</t>
  </si>
  <si>
    <t>袁登文</t>
  </si>
  <si>
    <t>袁智</t>
  </si>
  <si>
    <t>袁礼</t>
  </si>
  <si>
    <t>孟塬乡街道</t>
  </si>
  <si>
    <t>袁刚</t>
  </si>
  <si>
    <t>王军</t>
  </si>
  <si>
    <t>董克智</t>
  </si>
  <si>
    <t>马步贤</t>
  </si>
  <si>
    <t>刘生彩</t>
  </si>
  <si>
    <t>王风和</t>
  </si>
  <si>
    <t>页小计</t>
  </si>
  <si>
    <t>王伟</t>
  </si>
  <si>
    <t>庞鸿亮</t>
  </si>
  <si>
    <t>赵志文</t>
  </si>
  <si>
    <t>杏世军</t>
  </si>
  <si>
    <t>王风恩</t>
  </si>
  <si>
    <t>马步升</t>
  </si>
  <si>
    <t>杏世芳</t>
  </si>
  <si>
    <t>高建芳</t>
  </si>
  <si>
    <t>李岳</t>
  </si>
  <si>
    <t>李志忠</t>
  </si>
  <si>
    <t>李恒</t>
  </si>
  <si>
    <t>倪海霞</t>
  </si>
  <si>
    <t>李云</t>
  </si>
  <si>
    <t>李东</t>
  </si>
  <si>
    <t>马耀武</t>
  </si>
  <si>
    <t>王志忠</t>
  </si>
  <si>
    <t>李瑞</t>
  </si>
  <si>
    <t>李天真</t>
  </si>
  <si>
    <t>李天斌</t>
  </si>
  <si>
    <t>王风翼</t>
  </si>
  <si>
    <t>李占利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</si>
</sst>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</font>
    <font>
      <sz val="11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1"/>
      <color indexed="8"/>
      <name val="宋体"/>
      <charset val="0"/>
    </font>
    <font>
      <b/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 applyBorder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4" fillId="10" borderId="4" applyNumberFormat="false" applyAlignment="false" applyProtection="false">
      <alignment vertical="center"/>
    </xf>
    <xf numFmtId="0" fontId="18" fillId="12" borderId="6" applyNumberFormat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0" fillId="13" borderId="8" applyNumberFormat="false" applyFon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22" fillId="4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4" fillId="10" borderId="3" applyNumberFormat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13" fillId="5" borderId="3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right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6" fillId="0" borderId="1" xfId="0" applyFont="true" applyBorder="true" applyAlignment="true">
      <alignment horizontal="center" vertical="center"/>
    </xf>
    <xf numFmtId="0" fontId="0" fillId="0" borderId="1" xfId="0" applyBorder="true">
      <alignment vertical="center"/>
    </xf>
    <xf numFmtId="0" fontId="1" fillId="0" borderId="1" xfId="0" applyFont="true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tabSelected="1" workbookViewId="0">
      <selection activeCell="K6" sqref="K6"/>
    </sheetView>
  </sheetViews>
  <sheetFormatPr defaultColWidth="8.89166666666667" defaultRowHeight="13.5" outlineLevelCol="6"/>
  <cols>
    <col min="1" max="1" width="3.5" customWidth="true"/>
    <col min="2" max="2" width="8.625" customWidth="true"/>
    <col min="3" max="3" width="36.375" customWidth="true"/>
    <col min="4" max="6" width="18.625" customWidth="true"/>
    <col min="7" max="7" width="10.125" customWidth="true"/>
  </cols>
  <sheetData>
    <row r="1" ht="30" customHeight="true" spans="1:7">
      <c r="A1" s="2" t="s">
        <v>0</v>
      </c>
      <c r="B1" s="2"/>
      <c r="C1" s="2"/>
      <c r="D1" s="2"/>
      <c r="E1" s="2"/>
      <c r="F1" s="2"/>
      <c r="G1" s="2"/>
    </row>
    <row r="2" ht="18" customHeight="true" spans="1:7">
      <c r="A2" s="3" t="s">
        <v>1</v>
      </c>
      <c r="B2" s="3"/>
      <c r="C2" s="3"/>
      <c r="D2" s="3"/>
      <c r="E2" s="3"/>
      <c r="F2" s="3"/>
      <c r="G2" s="3"/>
    </row>
    <row r="3" ht="38" customHeight="true" spans="1:7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5" t="s">
        <v>8</v>
      </c>
    </row>
    <row r="4" ht="20" customHeight="true" spans="1:7">
      <c r="A4" s="5" t="s">
        <v>9</v>
      </c>
      <c r="B4" s="5"/>
      <c r="C4" s="5" t="s">
        <v>10</v>
      </c>
      <c r="D4" s="6">
        <f>D22+D41+D45</f>
        <v>36990</v>
      </c>
      <c r="E4" s="6">
        <f>E22+E41+E45</f>
        <v>114052</v>
      </c>
      <c r="F4" s="6">
        <f>F22+F41+F45</f>
        <v>151042</v>
      </c>
      <c r="G4" s="5"/>
    </row>
    <row r="5" ht="20" customHeight="true" spans="1:7">
      <c r="A5" s="7">
        <v>1</v>
      </c>
      <c r="B5" s="7" t="s">
        <v>11</v>
      </c>
      <c r="C5" s="7" t="s">
        <v>12</v>
      </c>
      <c r="D5" s="7"/>
      <c r="E5" s="7">
        <v>235</v>
      </c>
      <c r="F5" s="7">
        <f t="shared" ref="F5:F21" si="0">D5+E5</f>
        <v>235</v>
      </c>
      <c r="G5" s="7"/>
    </row>
    <row r="6" ht="20" customHeight="true" spans="1:7">
      <c r="A6" s="7">
        <v>2</v>
      </c>
      <c r="B6" s="8" t="s">
        <v>13</v>
      </c>
      <c r="C6" s="7" t="s">
        <v>12</v>
      </c>
      <c r="D6" s="8"/>
      <c r="E6" s="8">
        <v>160</v>
      </c>
      <c r="F6" s="7">
        <f t="shared" si="0"/>
        <v>160</v>
      </c>
      <c r="G6" s="10"/>
    </row>
    <row r="7" s="1" customFormat="true" ht="20" customHeight="true" spans="1:7">
      <c r="A7" s="7">
        <v>3</v>
      </c>
      <c r="B7" s="7" t="s">
        <v>14</v>
      </c>
      <c r="C7" s="7" t="s">
        <v>12</v>
      </c>
      <c r="D7" s="7">
        <v>3210</v>
      </c>
      <c r="E7" s="7">
        <v>25788</v>
      </c>
      <c r="F7" s="7">
        <f t="shared" si="0"/>
        <v>28998</v>
      </c>
      <c r="G7" s="11"/>
    </row>
    <row r="8" ht="20" customHeight="true" spans="1:7">
      <c r="A8" s="7">
        <v>4</v>
      </c>
      <c r="B8" s="8" t="s">
        <v>15</v>
      </c>
      <c r="C8" s="7" t="s">
        <v>12</v>
      </c>
      <c r="D8" s="8">
        <v>510</v>
      </c>
      <c r="E8" s="8">
        <v>625</v>
      </c>
      <c r="F8" s="7">
        <f t="shared" si="0"/>
        <v>1135</v>
      </c>
      <c r="G8" s="10"/>
    </row>
    <row r="9" ht="20" customHeight="true" spans="1:7">
      <c r="A9" s="7">
        <v>5</v>
      </c>
      <c r="B9" s="8" t="s">
        <v>16</v>
      </c>
      <c r="C9" s="7" t="s">
        <v>12</v>
      </c>
      <c r="D9" s="8">
        <v>720</v>
      </c>
      <c r="E9" s="8">
        <v>28220</v>
      </c>
      <c r="F9" s="7">
        <f t="shared" si="0"/>
        <v>28940</v>
      </c>
      <c r="G9" s="10"/>
    </row>
    <row r="10" ht="20" customHeight="true" spans="1:7">
      <c r="A10" s="7">
        <v>6</v>
      </c>
      <c r="B10" s="8" t="s">
        <v>17</v>
      </c>
      <c r="C10" s="7" t="s">
        <v>12</v>
      </c>
      <c r="D10" s="8">
        <v>1500</v>
      </c>
      <c r="E10" s="8">
        <v>250</v>
      </c>
      <c r="F10" s="7">
        <f t="shared" si="0"/>
        <v>1750</v>
      </c>
      <c r="G10" s="10"/>
    </row>
    <row r="11" ht="20" customHeight="true" spans="1:7">
      <c r="A11" s="7">
        <v>7</v>
      </c>
      <c r="B11" s="8" t="s">
        <v>18</v>
      </c>
      <c r="C11" s="7" t="s">
        <v>12</v>
      </c>
      <c r="D11" s="8">
        <v>2040</v>
      </c>
      <c r="E11" s="8"/>
      <c r="F11" s="7">
        <f t="shared" si="0"/>
        <v>2040</v>
      </c>
      <c r="G11" s="10"/>
    </row>
    <row r="12" ht="20" customHeight="true" spans="1:7">
      <c r="A12" s="7">
        <v>8</v>
      </c>
      <c r="B12" s="8" t="s">
        <v>19</v>
      </c>
      <c r="C12" s="7" t="s">
        <v>20</v>
      </c>
      <c r="D12" s="8">
        <v>270</v>
      </c>
      <c r="E12" s="8">
        <v>540</v>
      </c>
      <c r="F12" s="7">
        <f t="shared" si="0"/>
        <v>810</v>
      </c>
      <c r="G12" s="10"/>
    </row>
    <row r="13" ht="20" customHeight="true" spans="1:7">
      <c r="A13" s="7">
        <v>9</v>
      </c>
      <c r="B13" s="8" t="s">
        <v>21</v>
      </c>
      <c r="C13" s="7" t="s">
        <v>12</v>
      </c>
      <c r="D13" s="8">
        <v>300</v>
      </c>
      <c r="E13" s="8">
        <v>600</v>
      </c>
      <c r="F13" s="7">
        <f t="shared" si="0"/>
        <v>900</v>
      </c>
      <c r="G13" s="10"/>
    </row>
    <row r="14" ht="20" customHeight="true" spans="1:7">
      <c r="A14" s="7">
        <v>10</v>
      </c>
      <c r="B14" s="8" t="s">
        <v>22</v>
      </c>
      <c r="C14" s="7" t="s">
        <v>12</v>
      </c>
      <c r="D14" s="8">
        <v>3720</v>
      </c>
      <c r="E14" s="8">
        <v>18824</v>
      </c>
      <c r="F14" s="7">
        <f t="shared" si="0"/>
        <v>22544</v>
      </c>
      <c r="G14" s="10"/>
    </row>
    <row r="15" ht="20" customHeight="true" spans="1:7">
      <c r="A15" s="7">
        <v>11</v>
      </c>
      <c r="B15" s="8" t="s">
        <v>23</v>
      </c>
      <c r="C15" s="7" t="s">
        <v>24</v>
      </c>
      <c r="D15" s="8">
        <v>210</v>
      </c>
      <c r="E15" s="8">
        <v>200</v>
      </c>
      <c r="F15" s="7">
        <f t="shared" si="0"/>
        <v>410</v>
      </c>
      <c r="G15" s="10"/>
    </row>
    <row r="16" ht="20" customHeight="true" spans="1:7">
      <c r="A16" s="7">
        <v>12</v>
      </c>
      <c r="B16" s="8" t="s">
        <v>25</v>
      </c>
      <c r="C16" s="7" t="s">
        <v>12</v>
      </c>
      <c r="D16" s="8">
        <v>240</v>
      </c>
      <c r="E16" s="8">
        <v>10348</v>
      </c>
      <c r="F16" s="7">
        <f t="shared" si="0"/>
        <v>10588</v>
      </c>
      <c r="G16" s="10"/>
    </row>
    <row r="17" ht="20" customHeight="true" spans="1:7">
      <c r="A17" s="7">
        <v>13</v>
      </c>
      <c r="B17" s="8" t="s">
        <v>26</v>
      </c>
      <c r="C17" s="7" t="s">
        <v>12</v>
      </c>
      <c r="D17" s="8">
        <v>180</v>
      </c>
      <c r="E17" s="8">
        <v>2055</v>
      </c>
      <c r="F17" s="7">
        <f t="shared" si="0"/>
        <v>2235</v>
      </c>
      <c r="G17" s="10"/>
    </row>
    <row r="18" ht="20" customHeight="true" spans="1:7">
      <c r="A18" s="7">
        <v>14</v>
      </c>
      <c r="B18" s="8" t="s">
        <v>27</v>
      </c>
      <c r="C18" s="7" t="s">
        <v>12</v>
      </c>
      <c r="D18" s="8">
        <v>4380</v>
      </c>
      <c r="E18" s="8">
        <v>745</v>
      </c>
      <c r="F18" s="7">
        <f t="shared" si="0"/>
        <v>5125</v>
      </c>
      <c r="G18" s="10"/>
    </row>
    <row r="19" ht="20" customHeight="true" spans="1:7">
      <c r="A19" s="7">
        <v>15</v>
      </c>
      <c r="B19" s="8" t="s">
        <v>28</v>
      </c>
      <c r="C19" s="7" t="s">
        <v>12</v>
      </c>
      <c r="D19" s="8">
        <v>3090</v>
      </c>
      <c r="E19" s="8">
        <v>4735</v>
      </c>
      <c r="F19" s="7">
        <f t="shared" si="0"/>
        <v>7825</v>
      </c>
      <c r="G19" s="10"/>
    </row>
    <row r="20" ht="20" customHeight="true" spans="1:7">
      <c r="A20" s="7">
        <v>16</v>
      </c>
      <c r="B20" s="8" t="s">
        <v>29</v>
      </c>
      <c r="C20" s="7" t="s">
        <v>12</v>
      </c>
      <c r="D20" s="8">
        <v>360</v>
      </c>
      <c r="E20" s="8">
        <v>720</v>
      </c>
      <c r="F20" s="7">
        <f t="shared" si="0"/>
        <v>1080</v>
      </c>
      <c r="G20" s="10"/>
    </row>
    <row r="21" ht="20" customHeight="true" spans="1:7">
      <c r="A21" s="7">
        <v>17</v>
      </c>
      <c r="B21" s="8" t="s">
        <v>30</v>
      </c>
      <c r="C21" s="7" t="s">
        <v>12</v>
      </c>
      <c r="D21" s="8">
        <v>120</v>
      </c>
      <c r="E21" s="8">
        <v>1965</v>
      </c>
      <c r="F21" s="7">
        <f t="shared" si="0"/>
        <v>2085</v>
      </c>
      <c r="G21" s="10"/>
    </row>
    <row r="22" ht="20" customHeight="true" spans="1:7">
      <c r="A22" s="9" t="s">
        <v>31</v>
      </c>
      <c r="B22" s="9"/>
      <c r="C22" s="9"/>
      <c r="D22" s="9">
        <f t="shared" ref="D22:F22" si="1">SUM(D5:D21)</f>
        <v>20850</v>
      </c>
      <c r="E22" s="9">
        <f t="shared" si="1"/>
        <v>96010</v>
      </c>
      <c r="F22" s="9">
        <f t="shared" si="1"/>
        <v>116860</v>
      </c>
      <c r="G22" s="7"/>
    </row>
    <row r="23" ht="23" customHeight="true" spans="1:7">
      <c r="A23" s="7">
        <v>18</v>
      </c>
      <c r="B23" s="8" t="s">
        <v>32</v>
      </c>
      <c r="C23" s="7" t="s">
        <v>12</v>
      </c>
      <c r="D23" s="8"/>
      <c r="E23" s="8">
        <v>210</v>
      </c>
      <c r="F23" s="7">
        <f t="shared" ref="F23:F40" si="2">D23+E23</f>
        <v>210</v>
      </c>
      <c r="G23" s="10"/>
    </row>
    <row r="24" ht="23" customHeight="true" spans="1:7">
      <c r="A24" s="7">
        <v>19</v>
      </c>
      <c r="B24" s="8" t="s">
        <v>33</v>
      </c>
      <c r="C24" s="7" t="s">
        <v>12</v>
      </c>
      <c r="D24" s="8">
        <v>1800</v>
      </c>
      <c r="E24" s="8">
        <v>750</v>
      </c>
      <c r="F24" s="7">
        <f t="shared" si="2"/>
        <v>2550</v>
      </c>
      <c r="G24" s="10"/>
    </row>
    <row r="25" ht="23" customHeight="true" spans="1:7">
      <c r="A25" s="7">
        <v>20</v>
      </c>
      <c r="B25" s="8" t="s">
        <v>34</v>
      </c>
      <c r="C25" s="7" t="s">
        <v>12</v>
      </c>
      <c r="D25" s="8">
        <v>570</v>
      </c>
      <c r="E25" s="8">
        <v>95</v>
      </c>
      <c r="F25" s="7">
        <f t="shared" si="2"/>
        <v>665</v>
      </c>
      <c r="G25" s="10"/>
    </row>
    <row r="26" ht="23" customHeight="true" spans="1:7">
      <c r="A26" s="7">
        <v>21</v>
      </c>
      <c r="B26" s="8" t="s">
        <v>35</v>
      </c>
      <c r="C26" s="7" t="s">
        <v>12</v>
      </c>
      <c r="D26" s="8"/>
      <c r="E26" s="8">
        <v>130</v>
      </c>
      <c r="F26" s="7">
        <f t="shared" si="2"/>
        <v>130</v>
      </c>
      <c r="G26" s="10"/>
    </row>
    <row r="27" ht="23" customHeight="true" spans="1:7">
      <c r="A27" s="7">
        <v>22</v>
      </c>
      <c r="B27" s="8" t="s">
        <v>36</v>
      </c>
      <c r="C27" s="7" t="s">
        <v>12</v>
      </c>
      <c r="D27" s="8">
        <v>1770</v>
      </c>
      <c r="E27" s="8">
        <v>265</v>
      </c>
      <c r="F27" s="7">
        <f t="shared" si="2"/>
        <v>2035</v>
      </c>
      <c r="G27" s="10"/>
    </row>
    <row r="28" s="1" customFormat="true" ht="23" customHeight="true" spans="1:7">
      <c r="A28" s="7">
        <v>23</v>
      </c>
      <c r="B28" s="7" t="s">
        <v>37</v>
      </c>
      <c r="C28" s="7" t="s">
        <v>12</v>
      </c>
      <c r="D28" s="7">
        <v>540</v>
      </c>
      <c r="E28" s="7">
        <v>90</v>
      </c>
      <c r="F28" s="7">
        <f t="shared" si="2"/>
        <v>630</v>
      </c>
      <c r="G28" s="11"/>
    </row>
    <row r="29" ht="23" customHeight="true" spans="1:7">
      <c r="A29" s="7">
        <v>24</v>
      </c>
      <c r="B29" s="8" t="s">
        <v>38</v>
      </c>
      <c r="C29" s="7" t="s">
        <v>12</v>
      </c>
      <c r="D29" s="8">
        <v>2520</v>
      </c>
      <c r="E29" s="8">
        <v>630</v>
      </c>
      <c r="F29" s="7">
        <f t="shared" si="2"/>
        <v>3150</v>
      </c>
      <c r="G29" s="10"/>
    </row>
    <row r="30" ht="23" customHeight="true" spans="1:7">
      <c r="A30" s="7">
        <v>25</v>
      </c>
      <c r="B30" s="8" t="s">
        <v>39</v>
      </c>
      <c r="C30" s="7" t="s">
        <v>12</v>
      </c>
      <c r="D30" s="8">
        <v>840</v>
      </c>
      <c r="E30" s="8">
        <v>140</v>
      </c>
      <c r="F30" s="7">
        <f t="shared" si="2"/>
        <v>980</v>
      </c>
      <c r="G30" s="10"/>
    </row>
    <row r="31" ht="23" customHeight="true" spans="1:7">
      <c r="A31" s="7">
        <v>26</v>
      </c>
      <c r="B31" s="8" t="s">
        <v>40</v>
      </c>
      <c r="C31" s="7" t="s">
        <v>12</v>
      </c>
      <c r="D31" s="8">
        <v>90</v>
      </c>
      <c r="E31" s="8">
        <v>15</v>
      </c>
      <c r="F31" s="7">
        <f t="shared" si="2"/>
        <v>105</v>
      </c>
      <c r="G31" s="10"/>
    </row>
    <row r="32" ht="23" customHeight="true" spans="1:7">
      <c r="A32" s="7">
        <v>27</v>
      </c>
      <c r="B32" s="8" t="s">
        <v>41</v>
      </c>
      <c r="C32" s="7" t="s">
        <v>12</v>
      </c>
      <c r="D32" s="8">
        <v>390</v>
      </c>
      <c r="E32" s="8">
        <v>305</v>
      </c>
      <c r="F32" s="7">
        <f t="shared" si="2"/>
        <v>695</v>
      </c>
      <c r="G32" s="10"/>
    </row>
    <row r="33" ht="23" customHeight="true" spans="1:7">
      <c r="A33" s="7">
        <v>28</v>
      </c>
      <c r="B33" s="8" t="s">
        <v>42</v>
      </c>
      <c r="C33" s="7" t="s">
        <v>12</v>
      </c>
      <c r="D33" s="8">
        <v>2610</v>
      </c>
      <c r="E33" s="8">
        <v>435</v>
      </c>
      <c r="F33" s="7">
        <f t="shared" si="2"/>
        <v>3045</v>
      </c>
      <c r="G33" s="10"/>
    </row>
    <row r="34" ht="23" customHeight="true" spans="1:7">
      <c r="A34" s="7">
        <v>29</v>
      </c>
      <c r="B34" s="8" t="s">
        <v>43</v>
      </c>
      <c r="C34" s="7" t="s">
        <v>12</v>
      </c>
      <c r="D34" s="8">
        <v>150</v>
      </c>
      <c r="E34" s="8">
        <v>440</v>
      </c>
      <c r="F34" s="7">
        <f t="shared" si="2"/>
        <v>590</v>
      </c>
      <c r="G34" s="10"/>
    </row>
    <row r="35" ht="23" customHeight="true" spans="1:7">
      <c r="A35" s="7">
        <v>30</v>
      </c>
      <c r="B35" s="8" t="s">
        <v>44</v>
      </c>
      <c r="C35" s="7" t="s">
        <v>12</v>
      </c>
      <c r="D35" s="8">
        <v>270</v>
      </c>
      <c r="E35" s="8">
        <v>45</v>
      </c>
      <c r="F35" s="7">
        <f t="shared" si="2"/>
        <v>315</v>
      </c>
      <c r="G35" s="10"/>
    </row>
    <row r="36" ht="23" customHeight="true" spans="1:7">
      <c r="A36" s="7">
        <v>31</v>
      </c>
      <c r="B36" s="8" t="s">
        <v>45</v>
      </c>
      <c r="C36" s="7" t="s">
        <v>12</v>
      </c>
      <c r="D36" s="8"/>
      <c r="E36" s="8">
        <v>130</v>
      </c>
      <c r="F36" s="7">
        <f t="shared" si="2"/>
        <v>130</v>
      </c>
      <c r="G36" s="10"/>
    </row>
    <row r="37" ht="23" customHeight="true" spans="1:7">
      <c r="A37" s="7">
        <v>32</v>
      </c>
      <c r="B37" s="8" t="s">
        <v>46</v>
      </c>
      <c r="C37" s="7" t="s">
        <v>20</v>
      </c>
      <c r="D37" s="8">
        <v>450</v>
      </c>
      <c r="E37" s="8">
        <v>7487</v>
      </c>
      <c r="F37" s="7">
        <f t="shared" si="2"/>
        <v>7937</v>
      </c>
      <c r="G37" s="10"/>
    </row>
    <row r="38" ht="23" customHeight="true" spans="1:7">
      <c r="A38" s="7">
        <v>33</v>
      </c>
      <c r="B38" s="8" t="s">
        <v>47</v>
      </c>
      <c r="C38" s="7" t="s">
        <v>12</v>
      </c>
      <c r="D38" s="8">
        <v>750</v>
      </c>
      <c r="E38" s="8">
        <v>125</v>
      </c>
      <c r="F38" s="7">
        <f t="shared" si="2"/>
        <v>875</v>
      </c>
      <c r="G38" s="10"/>
    </row>
    <row r="39" ht="23" customHeight="true" spans="1:7">
      <c r="A39" s="7">
        <v>34</v>
      </c>
      <c r="B39" s="8" t="s">
        <v>48</v>
      </c>
      <c r="C39" s="7" t="s">
        <v>12</v>
      </c>
      <c r="D39" s="8"/>
      <c r="E39" s="8">
        <v>70</v>
      </c>
      <c r="F39" s="7">
        <f t="shared" si="2"/>
        <v>70</v>
      </c>
      <c r="G39" s="10"/>
    </row>
    <row r="40" ht="23" customHeight="true" spans="1:7">
      <c r="A40" s="7">
        <v>35</v>
      </c>
      <c r="B40" s="8" t="s">
        <v>49</v>
      </c>
      <c r="C40" s="7" t="s">
        <v>12</v>
      </c>
      <c r="D40" s="8">
        <v>120</v>
      </c>
      <c r="E40" s="8">
        <v>90</v>
      </c>
      <c r="F40" s="7">
        <f t="shared" si="2"/>
        <v>210</v>
      </c>
      <c r="G40" s="10"/>
    </row>
    <row r="41" ht="23" customHeight="true" spans="1:7">
      <c r="A41" s="9" t="s">
        <v>31</v>
      </c>
      <c r="B41" s="9"/>
      <c r="C41" s="9"/>
      <c r="D41" s="6">
        <f>SUM(D23:D40)</f>
        <v>12870</v>
      </c>
      <c r="E41" s="6">
        <f>SUM(E23:E40)</f>
        <v>11452</v>
      </c>
      <c r="F41" s="6">
        <f>SUM(F23:F40)</f>
        <v>24322</v>
      </c>
      <c r="G41" s="10"/>
    </row>
    <row r="42" ht="23" customHeight="true" spans="1:7">
      <c r="A42" s="7">
        <v>36</v>
      </c>
      <c r="B42" s="8" t="s">
        <v>50</v>
      </c>
      <c r="C42" s="7" t="s">
        <v>12</v>
      </c>
      <c r="D42" s="8">
        <v>300</v>
      </c>
      <c r="E42" s="8">
        <v>2000</v>
      </c>
      <c r="F42" s="7">
        <f>D42+E42</f>
        <v>2300</v>
      </c>
      <c r="G42" s="10"/>
    </row>
    <row r="43" ht="23" customHeight="true" spans="1:7">
      <c r="A43" s="7">
        <v>37</v>
      </c>
      <c r="B43" s="8" t="s">
        <v>51</v>
      </c>
      <c r="C43" s="7" t="s">
        <v>12</v>
      </c>
      <c r="D43" s="8">
        <v>2430</v>
      </c>
      <c r="E43" s="8"/>
      <c r="F43" s="7">
        <f>D43+E43</f>
        <v>2430</v>
      </c>
      <c r="G43" s="10"/>
    </row>
    <row r="44" ht="23" customHeight="true" spans="1:7">
      <c r="A44" s="7">
        <v>38</v>
      </c>
      <c r="B44" s="8" t="s">
        <v>52</v>
      </c>
      <c r="C44" s="7" t="s">
        <v>12</v>
      </c>
      <c r="D44" s="8">
        <v>540</v>
      </c>
      <c r="E44" s="8">
        <v>4590</v>
      </c>
      <c r="F44" s="7">
        <f>D44+E44</f>
        <v>5130</v>
      </c>
      <c r="G44" s="10"/>
    </row>
    <row r="45" ht="23" customHeight="true" spans="1:7">
      <c r="A45" s="9" t="s">
        <v>31</v>
      </c>
      <c r="B45" s="9"/>
      <c r="C45" s="9"/>
      <c r="D45" s="6">
        <f>SUM(D42:D44)</f>
        <v>3270</v>
      </c>
      <c r="E45" s="6">
        <f>SUM(E42:E44)</f>
        <v>6590</v>
      </c>
      <c r="F45" s="6">
        <f>SUM(F42:F44)</f>
        <v>9860</v>
      </c>
      <c r="G45" s="10"/>
    </row>
  </sheetData>
  <mergeCells count="6">
    <mergeCell ref="A1:G1"/>
    <mergeCell ref="A2:G2"/>
    <mergeCell ref="A4:B4"/>
    <mergeCell ref="A22:B22"/>
    <mergeCell ref="A41:B41"/>
    <mergeCell ref="A45:B45"/>
  </mergeCells>
  <printOptions horizontalCentered="true"/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草和公路至和沟大湾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guyuan</cp:lastModifiedBy>
  <dcterms:created xsi:type="dcterms:W3CDTF">2019-07-02T04:12:00Z</dcterms:created>
  <dcterms:modified xsi:type="dcterms:W3CDTF">2022-07-21T09:12:53Z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483959011E174E278E383C9D53FC3DFF</vt:lpwstr>
  </property>
</Properties>
</file>