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0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<sst xmlns="http://schemas.openxmlformats.org/spreadsheetml/2006/main" count="104" uniqueCount="72">
  <si>
    <t>G85银昆高速公路（彭阳段）项目建设用地及房屋等附着物征收补偿资金兑现花名册（红河镇宅基）</t>
  </si>
  <si>
    <t xml:space="preserve">                                   </t>
  </si>
  <si>
    <t>单位：元</t>
  </si>
  <si>
    <t>序号</t>
  </si>
  <si>
    <t>姓名</t>
  </si>
  <si>
    <t>所在村组</t>
  </si>
  <si>
    <t>身份证号</t>
  </si>
  <si>
    <t>开户银行</t>
  </si>
  <si>
    <t>银行账号</t>
  </si>
  <si>
    <t>土地补偿</t>
  </si>
  <si>
    <t>安置补助</t>
  </si>
  <si>
    <t>附着物和青苗补偿</t>
  </si>
  <si>
    <t>拆迁补偿</t>
  </si>
  <si>
    <t>支付金额</t>
  </si>
  <si>
    <t>备注</t>
  </si>
  <si>
    <t>合计</t>
  </si>
  <si>
    <t>大写：</t>
  </si>
  <si>
    <t>伍佰陆拾叁万玖仟玖佰柒拾壹元陆角陆分整</t>
  </si>
  <si>
    <t>王天英</t>
  </si>
  <si>
    <t>友联曾沟</t>
  </si>
  <si>
    <t>642226*********624</t>
  </si>
  <si>
    <t>黄河农村商业银行</t>
  </si>
  <si>
    <t>622947**********200</t>
  </si>
  <si>
    <t>扈正科</t>
  </si>
  <si>
    <t>642226*********618</t>
  </si>
  <si>
    <t>622947**********944</t>
  </si>
  <si>
    <t>扈正宁</t>
  </si>
  <si>
    <t>642226*********610</t>
  </si>
  <si>
    <t>622947**********688</t>
  </si>
  <si>
    <t>王永宏</t>
  </si>
  <si>
    <t>友联刘沟</t>
  </si>
  <si>
    <t>622947**********468</t>
  </si>
  <si>
    <t>扈志武</t>
  </si>
  <si>
    <t>642226*********61X</t>
  </si>
  <si>
    <t>622947**********346</t>
  </si>
  <si>
    <t>扈广鹏</t>
  </si>
  <si>
    <t>642226*********614</t>
  </si>
  <si>
    <t>181669****017</t>
  </si>
  <si>
    <t>扈志权</t>
  </si>
  <si>
    <t>622947**********749</t>
  </si>
  <si>
    <t>王国忠</t>
  </si>
  <si>
    <t>友联南沟</t>
  </si>
  <si>
    <t>642226*********611</t>
  </si>
  <si>
    <t>622947**********203</t>
  </si>
  <si>
    <t>王玉忠</t>
  </si>
  <si>
    <t>622947**********445</t>
  </si>
  <si>
    <t>王富忠</t>
  </si>
  <si>
    <t>642226*********613</t>
  </si>
  <si>
    <t>622947**********089</t>
  </si>
  <si>
    <t>王栓林</t>
  </si>
  <si>
    <t>622947**********387</t>
  </si>
  <si>
    <t>王  龙</t>
  </si>
  <si>
    <t>友联扈堡</t>
  </si>
  <si>
    <t>622947**********891</t>
  </si>
  <si>
    <t>扈志智</t>
  </si>
  <si>
    <t>642226*********659</t>
  </si>
  <si>
    <t>622947**********130</t>
  </si>
  <si>
    <t>雷天有</t>
  </si>
  <si>
    <t>何塬高山</t>
  </si>
  <si>
    <t>642226*********630</t>
  </si>
  <si>
    <t>622947**********912</t>
  </si>
  <si>
    <t>王巧荣</t>
  </si>
  <si>
    <t>何塬何塬</t>
  </si>
  <si>
    <t>642226*********627</t>
  </si>
  <si>
    <t>622947**********916</t>
  </si>
  <si>
    <t>雷天科</t>
  </si>
  <si>
    <t>642226*********637</t>
  </si>
  <si>
    <t>622947**********858</t>
  </si>
  <si>
    <t>扈志贤</t>
  </si>
  <si>
    <t>642226*********617</t>
  </si>
  <si>
    <t>622947**********555</t>
  </si>
  <si>
    <t>注：土地补偿：反映地方人民政府在征地和收购土地过程中支付的土地补偿费；安置补助：反映地方人民政府征地和收购土地过程中支付的安置补助费；地上附着物和青苗补偿：反映地方人民政府在征地和收购土地过程中支付的地上附着物和青苗补偿费；拆迁补偿：反映地方人民政府在征地和收购土地过程中支付的拆迁补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</si>
</sst>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h:mm:ss\ AM/PM"/>
    <numFmt numFmtId="178" formatCode="[DBNum2][$-804]General"/>
    <numFmt numFmtId="179" formatCode="_ * #,##0.00_ ;_ * \-#,##0.00_ ;_ * \-??_ ;_ @_ "/>
    <numFmt numFmtId="180" formatCode="0.0_ "/>
  </numFmts>
  <fonts count="59">
    <font>
      <sz val="12"/>
      <name val="宋体"/>
      <family val="0"/>
    </font>
    <font>
      <sz val="18"/>
      <name val="方正小标宋简体"/>
      <family val="4"/>
    </font>
    <font>
      <b/>
      <sz val="18"/>
      <name val="宋体"/>
      <family val="0"/>
    </font>
    <font>
      <b/>
      <sz val="9"/>
      <name val="宋体"/>
      <family val="0"/>
    </font>
    <font>
      <sz val="10"/>
      <name val="仿宋_GB2312"/>
      <family val="3"/>
    </font>
    <font>
      <b/>
      <sz val="10"/>
      <name val="宋体"/>
      <family val="0"/>
    </font>
    <font>
      <sz val="10"/>
      <name val="宋体"/>
      <family val="0"/>
    </font>
    <font>
      <b/>
      <sz val="12"/>
      <name val="宋体"/>
      <family val="0"/>
    </font>
    <font>
      <sz val="11"/>
      <name val="宋体"/>
      <family val="0"/>
    </font>
    <font>
      <sz val="11"/>
      <color indexed="8"/>
      <name val="宋体"/>
      <family val="0"/>
    </font>
    <font>
      <sz val="9"/>
      <name val="宋体"/>
      <family val="0"/>
    </font>
    <font>
      <b/>
      <sz val="10"/>
      <name val="仿宋_GB2312"/>
      <family val="3"/>
    </font>
    <font>
      <b/>
      <sz val="11"/>
      <name val="宋体"/>
      <family val="0"/>
    </font>
    <font>
      <b/>
      <sz val="11"/>
      <color indexed="54"/>
      <name val="宋体"/>
      <family val="0"/>
    </font>
    <font>
      <sz val="11"/>
      <color indexed="9"/>
      <name val="宋体"/>
      <family val="0"/>
    </font>
    <font>
      <sz val="11"/>
      <color indexed="16"/>
      <name val="宋体"/>
      <family val="0"/>
    </font>
    <font>
      <b/>
      <sz val="11"/>
      <color indexed="8"/>
      <name val="宋体"/>
      <family val="0"/>
    </font>
    <font>
      <sz val="10"/>
      <name val="Arial"/>
      <family val="2"/>
    </font>
    <font>
      <sz val="11"/>
      <color indexed="53"/>
      <name val="宋体"/>
      <family val="0"/>
    </font>
    <font>
      <b/>
      <sz val="18"/>
      <color indexed="54"/>
      <name val="宋体"/>
      <family val="0"/>
    </font>
    <font>
      <u val="single"/>
      <sz val="11"/>
      <color indexed="20"/>
      <name val="宋体"/>
      <family val="0"/>
    </font>
    <font>
      <b/>
      <sz val="15"/>
      <color indexed="54"/>
      <name val="宋体"/>
      <family val="0"/>
    </font>
    <font>
      <b/>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b/>
      <sz val="11"/>
      <color indexed="63"/>
      <name val="宋体"/>
      <family val="0"/>
    </font>
    <font>
      <b/>
      <sz val="13"/>
      <color indexed="54"/>
      <name val="宋体"/>
      <family val="0"/>
    </font>
    <font>
      <u val="single"/>
      <sz val="11"/>
      <color indexed="12"/>
      <name val="宋体"/>
      <family val="0"/>
    </font>
    <font>
      <sz val="12"/>
      <color indexed="8"/>
      <name val="宋体"/>
      <family val="0"/>
    </font>
    <font>
      <b/>
      <sz val="11"/>
      <color indexed="53"/>
      <name val="宋体"/>
      <family val="0"/>
    </font>
    <font>
      <sz val="11"/>
      <color indexed="10"/>
      <name val="宋体"/>
      <family val="0"/>
    </font>
    <font>
      <sz val="12"/>
      <color indexed="9"/>
      <name val="宋体"/>
      <family val="0"/>
    </font>
    <font>
      <sz val="12"/>
      <color indexed="19"/>
      <name val="宋体"/>
      <family val="0"/>
    </font>
    <font>
      <sz val="12"/>
      <color indexed="10"/>
      <name val="宋体"/>
      <family val="0"/>
    </font>
    <font>
      <sz val="12"/>
      <color indexed="63"/>
      <name val="宋体"/>
      <family val="0"/>
    </font>
    <font>
      <sz val="12"/>
      <color indexed="17"/>
      <name val="宋体"/>
      <family val="0"/>
    </font>
    <font>
      <sz val="12"/>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2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indexed="47"/>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3"/>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ill="0" applyBorder="0" applyAlignment="0" applyProtection="0"/>
    <xf numFmtId="0" fontId="39" fillId="2" borderId="0" applyNumberFormat="0" applyBorder="0" applyAlignment="0" applyProtection="0"/>
    <xf numFmtId="0" fontId="30" fillId="0" borderId="0" applyNumberFormat="0" applyFill="0" applyBorder="0" applyProtection="0">
      <alignment vertical="center"/>
    </xf>
    <xf numFmtId="0" fontId="40" fillId="3" borderId="1" applyNumberFormat="0" applyAlignment="0" applyProtection="0"/>
    <xf numFmtId="44" fontId="17" fillId="0" borderId="0" applyFill="0" applyBorder="0" applyAlignment="0" applyProtection="0"/>
    <xf numFmtId="41" fontId="17" fillId="0" borderId="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17" fillId="0" borderId="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7" fillId="0" borderId="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30" fillId="0" borderId="0" applyNumberFormat="0" applyFill="0" applyBorder="0" applyProtection="0">
      <alignment vertical="center"/>
    </xf>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33" fillId="16" borderId="0" applyNumberFormat="0" applyBorder="0" applyProtection="0">
      <alignment vertical="center"/>
    </xf>
    <xf numFmtId="0" fontId="58"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4" fillId="22" borderId="0" applyNumberFormat="0" applyBorder="0" applyProtection="0">
      <alignment vertical="center"/>
    </xf>
    <xf numFmtId="0" fontId="39" fillId="23" borderId="0" applyNumberFormat="0" applyBorder="0" applyAlignment="0" applyProtection="0"/>
    <xf numFmtId="0" fontId="3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0" fillId="0" borderId="0" applyNumberFormat="0" applyFill="0" applyBorder="0" applyProtection="0">
      <alignment vertical="center"/>
    </xf>
    <xf numFmtId="0" fontId="39" fillId="30" borderId="0" applyNumberFormat="0" applyBorder="0" applyAlignment="0" applyProtection="0"/>
    <xf numFmtId="0" fontId="35" fillId="0" borderId="0" applyNumberFormat="0" applyFill="0" applyBorder="0" applyProtection="0">
      <alignment vertical="center"/>
    </xf>
    <xf numFmtId="0" fontId="42" fillId="31" borderId="0" applyNumberFormat="0" applyBorder="0" applyAlignment="0" applyProtection="0"/>
    <xf numFmtId="0" fontId="42" fillId="32" borderId="0" applyNumberFormat="0" applyBorder="0" applyAlignment="0" applyProtection="0"/>
    <xf numFmtId="0" fontId="37" fillId="33" borderId="0" applyNumberFormat="0" applyBorder="0" applyProtection="0">
      <alignment vertical="center"/>
    </xf>
    <xf numFmtId="0" fontId="39" fillId="34" borderId="0" applyNumberFormat="0" applyBorder="0" applyAlignment="0" applyProtection="0"/>
    <xf numFmtId="0" fontId="35" fillId="35" borderId="0" applyNumberFormat="0" applyBorder="0" applyProtection="0">
      <alignment vertical="center"/>
    </xf>
    <xf numFmtId="0" fontId="42" fillId="36" borderId="0" applyNumberFormat="0" applyBorder="0" applyAlignment="0" applyProtection="0"/>
    <xf numFmtId="0" fontId="30" fillId="0" borderId="0" applyNumberFormat="0" applyFill="0" applyBorder="0" applyProtection="0">
      <alignment vertical="center"/>
    </xf>
    <xf numFmtId="0" fontId="36" fillId="22" borderId="9" applyNumberFormat="0" applyProtection="0">
      <alignment vertical="center"/>
    </xf>
    <xf numFmtId="0" fontId="30" fillId="0" borderId="0" applyNumberFormat="0" applyFill="0" applyBorder="0" applyProtection="0">
      <alignment vertical="center"/>
    </xf>
    <xf numFmtId="0" fontId="0" fillId="0" borderId="0" applyNumberFormat="0" applyFill="0" applyBorder="0" applyProtection="0">
      <alignment vertical="center"/>
    </xf>
    <xf numFmtId="0" fontId="38" fillId="0" borderId="0" applyNumberFormat="0" applyFill="0" applyBorder="0" applyProtection="0">
      <alignment vertical="center"/>
    </xf>
    <xf numFmtId="0" fontId="33" fillId="37" borderId="0" applyNumberFormat="0" applyBorder="0" applyProtection="0">
      <alignment vertical="center"/>
    </xf>
    <xf numFmtId="0" fontId="33" fillId="38" borderId="0" applyNumberFormat="0" applyBorder="0" applyProtection="0">
      <alignment vertical="center"/>
    </xf>
    <xf numFmtId="0" fontId="30" fillId="39" borderId="0" applyNumberFormat="0" applyBorder="0" applyProtection="0">
      <alignment vertical="center"/>
    </xf>
  </cellStyleXfs>
  <cellXfs count="46">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76"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wrapText="1"/>
    </xf>
    <xf numFmtId="177" fontId="6" fillId="0" borderId="10" xfId="0" applyNumberFormat="1"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7" fillId="0" borderId="12" xfId="0" applyFont="1" applyBorder="1" applyAlignment="1">
      <alignment horizontal="center" vertical="center"/>
    </xf>
    <xf numFmtId="49" fontId="7" fillId="0" borderId="12" xfId="0" applyNumberFormat="1" applyFont="1" applyBorder="1" applyAlignment="1">
      <alignment horizontal="right" vertical="center"/>
    </xf>
    <xf numFmtId="178" fontId="7" fillId="0" borderId="13" xfId="0" applyNumberFormat="1" applyFont="1" applyBorder="1" applyAlignment="1">
      <alignment horizontal="center" vertical="center"/>
    </xf>
    <xf numFmtId="179" fontId="6" fillId="0" borderId="11" xfId="0" applyNumberFormat="1" applyFont="1" applyBorder="1" applyAlignment="1">
      <alignment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14" fontId="6" fillId="0" borderId="11" xfId="0" applyNumberFormat="1" applyFont="1" applyBorder="1" applyAlignment="1">
      <alignment horizontal="center" vertical="center" wrapText="1"/>
    </xf>
    <xf numFmtId="0" fontId="6" fillId="0" borderId="14" xfId="0" applyFont="1" applyBorder="1" applyAlignment="1">
      <alignment horizontal="center" vertical="center"/>
    </xf>
    <xf numFmtId="49" fontId="6" fillId="0" borderId="11" xfId="0" applyNumberFormat="1" applyFont="1" applyBorder="1" applyAlignment="1">
      <alignment horizontal="center" vertical="center" wrapText="1"/>
    </xf>
    <xf numFmtId="179" fontId="6"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6" fillId="0" borderId="15" xfId="0" applyNumberFormat="1" applyFont="1" applyBorder="1" applyAlignment="1">
      <alignment horizontal="center" vertical="center"/>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6" xfId="0" applyFont="1" applyBorder="1" applyAlignment="1">
      <alignment horizontal="center" vertical="center"/>
    </xf>
    <xf numFmtId="14" fontId="6" fillId="0" borderId="16"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179" fontId="6" fillId="0" borderId="16" xfId="0" applyNumberFormat="1" applyFont="1" applyBorder="1" applyAlignment="1">
      <alignment vertical="center"/>
    </xf>
    <xf numFmtId="179" fontId="6" fillId="0" borderId="16" xfId="0" applyNumberFormat="1" applyFont="1" applyBorder="1" applyAlignment="1">
      <alignment horizontal="center" vertical="center"/>
    </xf>
    <xf numFmtId="0" fontId="10" fillId="0" borderId="17" xfId="0" applyFont="1" applyBorder="1" applyAlignment="1">
      <alignment horizontal="center" vertical="center" wrapText="1"/>
    </xf>
    <xf numFmtId="0" fontId="9" fillId="0" borderId="17" xfId="0" applyFont="1" applyBorder="1" applyAlignment="1">
      <alignment horizontal="center" vertical="center"/>
    </xf>
    <xf numFmtId="14" fontId="6" fillId="0" borderId="1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79" fontId="6" fillId="0" borderId="17" xfId="0" applyNumberFormat="1" applyFont="1" applyBorder="1" applyAlignment="1">
      <alignment vertical="center"/>
    </xf>
    <xf numFmtId="179" fontId="6" fillId="0" borderId="17" xfId="0" applyNumberFormat="1" applyFont="1" applyBorder="1" applyAlignment="1">
      <alignment horizontal="center" vertical="center"/>
    </xf>
    <xf numFmtId="0" fontId="3" fillId="0" borderId="0" xfId="0" applyFont="1" applyBorder="1" applyAlignment="1">
      <alignment horizontal="left" vertical="center" wrapText="1"/>
    </xf>
    <xf numFmtId="177" fontId="0" fillId="0" borderId="10" xfId="0" applyNumberFormat="1" applyFont="1" applyBorder="1" applyAlignment="1">
      <alignment horizontal="right" vertical="center"/>
    </xf>
    <xf numFmtId="180" fontId="11" fillId="0" borderId="11" xfId="0" applyNumberFormat="1" applyFont="1" applyBorder="1" applyAlignment="1">
      <alignment horizontal="center" vertical="center" wrapText="1"/>
    </xf>
    <xf numFmtId="0" fontId="12" fillId="0" borderId="11" xfId="0" applyFont="1" applyBorder="1" applyAlignment="1">
      <alignment horizontal="center" vertical="center"/>
    </xf>
    <xf numFmtId="179" fontId="6" fillId="0" borderId="18" xfId="0" applyNumberFormat="1" applyFont="1" applyBorder="1" applyAlignment="1">
      <alignment horizontal="center" vertical="center"/>
    </xf>
    <xf numFmtId="179" fontId="6" fillId="0" borderId="19"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cellXfs>
  <cellStyles count="65">
    <cellStyle name="Normal" xfId="0"/>
    <cellStyle name="Currency [0]" xfId="15"/>
    <cellStyle name="20% - 强调文字颜色 3" xfId="16"/>
    <cellStyle name="Heading"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Accent"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Accent 1" xfId="48"/>
    <cellStyle name="适中" xfId="49"/>
    <cellStyle name="20% - 强调文字颜色 5" xfId="50"/>
    <cellStyle name="强调文字颜色 1" xfId="51"/>
    <cellStyle name="20% - 强调文字颜色 1" xfId="52"/>
    <cellStyle name="40% - 强调文字颜色 1" xfId="53"/>
    <cellStyle name="Neutral"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Status" xfId="62"/>
    <cellStyle name="40% - 强调文字颜色 5" xfId="63"/>
    <cellStyle name="Warning" xfId="64"/>
    <cellStyle name="60% - 强调文字颜色 5" xfId="65"/>
    <cellStyle name="强调文字颜色 6" xfId="66"/>
    <cellStyle name="Good" xfId="67"/>
    <cellStyle name="40% - 强调文字颜色 6" xfId="68"/>
    <cellStyle name="Bad" xfId="69"/>
    <cellStyle name="60% - 强调文字颜色 6" xfId="70"/>
    <cellStyle name="Heading 1" xfId="71"/>
    <cellStyle name="Note" xfId="72"/>
    <cellStyle name="Heading 2" xfId="73"/>
    <cellStyle name="Text" xfId="74"/>
    <cellStyle name="Footnote" xfId="75"/>
    <cellStyle name="Error" xfId="76"/>
    <cellStyle name="Accent 2" xfId="77"/>
    <cellStyle name="Accent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SheetLayoutView="100" workbookViewId="0" topLeftCell="A1">
      <selection activeCell="O8" sqref="O8"/>
    </sheetView>
  </sheetViews>
  <sheetFormatPr defaultColWidth="9.00390625" defaultRowHeight="22.5" customHeight="1"/>
  <cols>
    <col min="1" max="1" width="4.50390625" style="0" customWidth="1"/>
    <col min="2" max="2" width="8.375" style="0" customWidth="1"/>
    <col min="4" max="4" width="17.25390625" style="0" customWidth="1"/>
    <col min="5" max="5" width="14.125" style="0" customWidth="1"/>
    <col min="6" max="6" width="19.00390625" style="0" customWidth="1"/>
    <col min="7" max="7" width="12.50390625" style="0" customWidth="1"/>
    <col min="8" max="8" width="10.75390625" style="0" customWidth="1"/>
    <col min="9" max="9" width="12.75390625" style="0" customWidth="1"/>
    <col min="10" max="10" width="5.50390625" style="0" customWidth="1"/>
    <col min="11" max="11" width="12.50390625" style="0" customWidth="1"/>
    <col min="12" max="12" width="6.75390625" style="0" customWidth="1"/>
  </cols>
  <sheetData>
    <row r="1" spans="1:12" ht="36" customHeight="1">
      <c r="A1" s="1" t="s">
        <v>0</v>
      </c>
      <c r="B1" s="1"/>
      <c r="C1" s="1"/>
      <c r="D1" s="1"/>
      <c r="E1" s="1"/>
      <c r="F1" s="1"/>
      <c r="G1" s="1"/>
      <c r="H1" s="1"/>
      <c r="I1" s="1"/>
      <c r="J1" s="1"/>
      <c r="K1" s="1"/>
      <c r="L1" s="1"/>
    </row>
    <row r="2" spans="1:12" ht="18.75" customHeight="1">
      <c r="A2" s="2"/>
      <c r="B2" s="3"/>
      <c r="C2" s="4"/>
      <c r="D2" s="5"/>
      <c r="E2" s="6"/>
      <c r="F2" s="7" t="s">
        <v>1</v>
      </c>
      <c r="G2" s="7"/>
      <c r="H2" s="7"/>
      <c r="I2" s="39" t="s">
        <v>2</v>
      </c>
      <c r="J2" s="39"/>
      <c r="K2" s="39"/>
      <c r="L2" s="39"/>
    </row>
    <row r="3" spans="1:12" ht="39" customHeight="1">
      <c r="A3" s="8" t="s">
        <v>3</v>
      </c>
      <c r="B3" s="9" t="s">
        <v>4</v>
      </c>
      <c r="C3" s="10" t="s">
        <v>5</v>
      </c>
      <c r="D3" s="11" t="s">
        <v>6</v>
      </c>
      <c r="E3" s="12" t="s">
        <v>7</v>
      </c>
      <c r="F3" s="11" t="s">
        <v>8</v>
      </c>
      <c r="G3" s="11" t="s">
        <v>9</v>
      </c>
      <c r="H3" s="11" t="s">
        <v>10</v>
      </c>
      <c r="I3" s="40" t="s">
        <v>11</v>
      </c>
      <c r="J3" s="40" t="s">
        <v>12</v>
      </c>
      <c r="K3" s="40" t="s">
        <v>13</v>
      </c>
      <c r="L3" s="41" t="s">
        <v>14</v>
      </c>
    </row>
    <row r="4" spans="1:12" ht="22.5" customHeight="1">
      <c r="A4" s="13" t="s">
        <v>15</v>
      </c>
      <c r="B4" s="13"/>
      <c r="C4" s="14" t="s">
        <v>16</v>
      </c>
      <c r="D4" s="15" t="s">
        <v>17</v>
      </c>
      <c r="E4" s="15"/>
      <c r="F4" s="15"/>
      <c r="G4" s="16">
        <v>3100972.6</v>
      </c>
      <c r="H4" s="16">
        <v>133400</v>
      </c>
      <c r="I4" s="16">
        <v>2405599.06</v>
      </c>
      <c r="J4" s="16">
        <f>SUM(J5:J20)</f>
        <v>0</v>
      </c>
      <c r="K4" s="42">
        <f aca="true" t="shared" si="0" ref="K4:K20">SUM(G4:J4)</f>
        <v>5639971.66</v>
      </c>
      <c r="L4" s="41"/>
    </row>
    <row r="5" spans="1:12" ht="30" customHeight="1">
      <c r="A5" s="17">
        <v>1</v>
      </c>
      <c r="B5" s="18" t="s">
        <v>18</v>
      </c>
      <c r="C5" s="19" t="s">
        <v>19</v>
      </c>
      <c r="D5" s="20" t="s">
        <v>20</v>
      </c>
      <c r="E5" s="21" t="s">
        <v>21</v>
      </c>
      <c r="F5" s="20" t="s">
        <v>22</v>
      </c>
      <c r="G5" s="16">
        <v>201949.2</v>
      </c>
      <c r="H5" s="22">
        <v>11500</v>
      </c>
      <c r="I5" s="16">
        <v>26248</v>
      </c>
      <c r="J5" s="22">
        <f>SUM(J6:J22)</f>
        <v>0</v>
      </c>
      <c r="K5" s="42">
        <f t="shared" si="0"/>
        <v>239697.2</v>
      </c>
      <c r="L5" s="18"/>
    </row>
    <row r="6" spans="1:12" ht="30" customHeight="1">
      <c r="A6" s="17">
        <v>2</v>
      </c>
      <c r="B6" s="23" t="s">
        <v>23</v>
      </c>
      <c r="C6" s="19" t="s">
        <v>19</v>
      </c>
      <c r="D6" s="24" t="s">
        <v>24</v>
      </c>
      <c r="E6" s="21" t="s">
        <v>21</v>
      </c>
      <c r="F6" s="24" t="s">
        <v>25</v>
      </c>
      <c r="G6" s="16">
        <v>31493.8</v>
      </c>
      <c r="H6" s="22">
        <v>6900</v>
      </c>
      <c r="I6" s="16">
        <v>12916.8</v>
      </c>
      <c r="J6" s="22">
        <f>SUM(J7:J22)</f>
        <v>0</v>
      </c>
      <c r="K6" s="42">
        <f t="shared" si="0"/>
        <v>51310.600000000006</v>
      </c>
      <c r="L6" s="18"/>
    </row>
    <row r="7" spans="1:12" ht="30" customHeight="1">
      <c r="A7" s="25">
        <v>3</v>
      </c>
      <c r="B7" s="23" t="s">
        <v>26</v>
      </c>
      <c r="C7" s="19" t="s">
        <v>19</v>
      </c>
      <c r="D7" s="24" t="s">
        <v>27</v>
      </c>
      <c r="E7" s="21" t="s">
        <v>21</v>
      </c>
      <c r="F7" s="24" t="s">
        <v>28</v>
      </c>
      <c r="G7" s="16">
        <v>500774.4</v>
      </c>
      <c r="H7" s="22">
        <v>2300</v>
      </c>
      <c r="I7" s="16">
        <v>186342</v>
      </c>
      <c r="J7" s="22">
        <f>SUM(J22:J22)</f>
        <v>0</v>
      </c>
      <c r="K7" s="42">
        <f t="shared" si="0"/>
        <v>689416.4</v>
      </c>
      <c r="L7" s="18"/>
    </row>
    <row r="8" spans="1:12" ht="30" customHeight="1">
      <c r="A8" s="25">
        <v>4</v>
      </c>
      <c r="B8" s="23" t="s">
        <v>29</v>
      </c>
      <c r="C8" s="19" t="s">
        <v>30</v>
      </c>
      <c r="D8" s="24" t="s">
        <v>24</v>
      </c>
      <c r="E8" s="21" t="s">
        <v>21</v>
      </c>
      <c r="F8" s="24" t="s">
        <v>31</v>
      </c>
      <c r="G8" s="16">
        <v>84952.8</v>
      </c>
      <c r="H8" s="22">
        <v>9200</v>
      </c>
      <c r="I8" s="16">
        <v>112559</v>
      </c>
      <c r="J8" s="22">
        <f>SUM(J22:J22)</f>
        <v>0</v>
      </c>
      <c r="K8" s="42">
        <f t="shared" si="0"/>
        <v>206711.8</v>
      </c>
      <c r="L8" s="18"/>
    </row>
    <row r="9" spans="1:12" ht="30" customHeight="1">
      <c r="A9" s="25">
        <v>5</v>
      </c>
      <c r="B9" s="23" t="s">
        <v>32</v>
      </c>
      <c r="C9" s="19" t="s">
        <v>30</v>
      </c>
      <c r="D9" s="24" t="s">
        <v>33</v>
      </c>
      <c r="E9" s="21" t="s">
        <v>21</v>
      </c>
      <c r="F9" s="24" t="s">
        <v>34</v>
      </c>
      <c r="G9" s="16">
        <v>1987.2</v>
      </c>
      <c r="H9" s="22">
        <v>4600</v>
      </c>
      <c r="I9" s="16">
        <v>184356</v>
      </c>
      <c r="J9" s="22">
        <f>SUM(J22:J23)</f>
        <v>0</v>
      </c>
      <c r="K9" s="42">
        <f t="shared" si="0"/>
        <v>190943.2</v>
      </c>
      <c r="L9" s="18"/>
    </row>
    <row r="10" spans="1:12" ht="30" customHeight="1">
      <c r="A10" s="25">
        <v>6</v>
      </c>
      <c r="B10" s="23" t="s">
        <v>35</v>
      </c>
      <c r="C10" s="19" t="s">
        <v>30</v>
      </c>
      <c r="D10" s="24" t="s">
        <v>36</v>
      </c>
      <c r="E10" s="21" t="s">
        <v>21</v>
      </c>
      <c r="F10" s="24" t="s">
        <v>37</v>
      </c>
      <c r="G10" s="16">
        <v>138110.4</v>
      </c>
      <c r="H10" s="22">
        <v>9200</v>
      </c>
      <c r="I10" s="16">
        <v>169557.6</v>
      </c>
      <c r="J10" s="22">
        <f>SUM(J22:J24)</f>
        <v>0</v>
      </c>
      <c r="K10" s="42">
        <f t="shared" si="0"/>
        <v>316868</v>
      </c>
      <c r="L10" s="18"/>
    </row>
    <row r="11" spans="1:12" ht="30" customHeight="1">
      <c r="A11" s="25">
        <v>7</v>
      </c>
      <c r="B11" s="23" t="s">
        <v>38</v>
      </c>
      <c r="C11" s="19" t="s">
        <v>30</v>
      </c>
      <c r="D11" s="24" t="s">
        <v>24</v>
      </c>
      <c r="E11" s="21" t="s">
        <v>21</v>
      </c>
      <c r="F11" s="24" t="s">
        <v>39</v>
      </c>
      <c r="G11" s="16">
        <v>23349.6</v>
      </c>
      <c r="H11" s="22">
        <v>6900</v>
      </c>
      <c r="I11" s="16">
        <v>18013.1</v>
      </c>
      <c r="J11" s="22">
        <f>SUM(J22:J25)</f>
        <v>0</v>
      </c>
      <c r="K11" s="42">
        <f t="shared" si="0"/>
        <v>48262.7</v>
      </c>
      <c r="L11" s="18"/>
    </row>
    <row r="12" spans="1:12" ht="30" customHeight="1">
      <c r="A12" s="25">
        <v>8</v>
      </c>
      <c r="B12" s="23" t="s">
        <v>40</v>
      </c>
      <c r="C12" s="19" t="s">
        <v>41</v>
      </c>
      <c r="D12" s="24" t="s">
        <v>42</v>
      </c>
      <c r="E12" s="21" t="s">
        <v>21</v>
      </c>
      <c r="F12" s="24" t="s">
        <v>43</v>
      </c>
      <c r="G12" s="16">
        <v>80978.4</v>
      </c>
      <c r="H12" s="22">
        <v>4600</v>
      </c>
      <c r="I12" s="16">
        <v>111997.05</v>
      </c>
      <c r="J12" s="22">
        <f>SUM(J22:J26)</f>
        <v>0</v>
      </c>
      <c r="K12" s="42">
        <f t="shared" si="0"/>
        <v>197575.45</v>
      </c>
      <c r="L12" s="18"/>
    </row>
    <row r="13" spans="1:12" ht="30" customHeight="1">
      <c r="A13" s="25">
        <v>9</v>
      </c>
      <c r="B13" s="23" t="s">
        <v>44</v>
      </c>
      <c r="C13" s="19" t="s">
        <v>41</v>
      </c>
      <c r="D13" s="24" t="s">
        <v>27</v>
      </c>
      <c r="E13" s="21" t="s">
        <v>21</v>
      </c>
      <c r="F13" s="24" t="s">
        <v>45</v>
      </c>
      <c r="G13" s="16">
        <v>66322.8</v>
      </c>
      <c r="H13" s="22">
        <v>11500</v>
      </c>
      <c r="I13" s="16">
        <v>63614.1</v>
      </c>
      <c r="J13" s="22">
        <f>SUM(J22:J27)</f>
        <v>0</v>
      </c>
      <c r="K13" s="42">
        <f t="shared" si="0"/>
        <v>141436.9</v>
      </c>
      <c r="L13" s="18"/>
    </row>
    <row r="14" spans="1:12" ht="30" customHeight="1">
      <c r="A14" s="25">
        <v>10</v>
      </c>
      <c r="B14" s="23" t="s">
        <v>46</v>
      </c>
      <c r="C14" s="19" t="s">
        <v>41</v>
      </c>
      <c r="D14" s="24" t="s">
        <v>47</v>
      </c>
      <c r="E14" s="21" t="s">
        <v>21</v>
      </c>
      <c r="F14" s="24" t="s">
        <v>48</v>
      </c>
      <c r="G14" s="16">
        <v>30056.4</v>
      </c>
      <c r="H14" s="22">
        <v>11500</v>
      </c>
      <c r="I14" s="16">
        <v>58679.5</v>
      </c>
      <c r="J14" s="22">
        <f>SUM(J22:J28)</f>
        <v>0</v>
      </c>
      <c r="K14" s="42">
        <f t="shared" si="0"/>
        <v>100235.9</v>
      </c>
      <c r="L14" s="18"/>
    </row>
    <row r="15" spans="1:12" ht="30" customHeight="1">
      <c r="A15" s="26">
        <v>11</v>
      </c>
      <c r="B15" s="27" t="s">
        <v>49</v>
      </c>
      <c r="C15" s="28" t="s">
        <v>41</v>
      </c>
      <c r="D15" s="24" t="s">
        <v>36</v>
      </c>
      <c r="E15" s="29" t="s">
        <v>21</v>
      </c>
      <c r="F15" s="24" t="s">
        <v>50</v>
      </c>
      <c r="G15" s="30">
        <v>77004</v>
      </c>
      <c r="H15" s="31">
        <v>2300</v>
      </c>
      <c r="I15" s="30">
        <v>256661</v>
      </c>
      <c r="J15" s="31">
        <f>SUM(J22:J29)</f>
        <v>0</v>
      </c>
      <c r="K15" s="43">
        <f t="shared" si="0"/>
        <v>335965</v>
      </c>
      <c r="L15" s="44"/>
    </row>
    <row r="16" spans="1:12" ht="30" customHeight="1">
      <c r="A16" s="32">
        <v>12</v>
      </c>
      <c r="B16" s="33" t="s">
        <v>51</v>
      </c>
      <c r="C16" s="34" t="s">
        <v>52</v>
      </c>
      <c r="D16" s="24" t="s">
        <v>36</v>
      </c>
      <c r="E16" s="35" t="s">
        <v>21</v>
      </c>
      <c r="F16" s="24" t="s">
        <v>53</v>
      </c>
      <c r="G16" s="36">
        <v>14904</v>
      </c>
      <c r="H16" s="37">
        <v>6900</v>
      </c>
      <c r="I16" s="36">
        <v>33440.8</v>
      </c>
      <c r="J16" s="37">
        <f>SUM(J22:J30)</f>
        <v>0</v>
      </c>
      <c r="K16" s="37">
        <f t="shared" si="0"/>
        <v>55244.8</v>
      </c>
      <c r="L16" s="45"/>
    </row>
    <row r="17" spans="1:12" ht="30" customHeight="1">
      <c r="A17" s="32">
        <v>13</v>
      </c>
      <c r="B17" s="33" t="s">
        <v>54</v>
      </c>
      <c r="C17" s="34" t="s">
        <v>19</v>
      </c>
      <c r="D17" s="24" t="s">
        <v>55</v>
      </c>
      <c r="E17" s="35" t="s">
        <v>21</v>
      </c>
      <c r="F17" s="24" t="s">
        <v>56</v>
      </c>
      <c r="G17" s="36">
        <v>232502.4</v>
      </c>
      <c r="H17" s="37">
        <v>9200</v>
      </c>
      <c r="I17" s="36">
        <v>106264.6</v>
      </c>
      <c r="J17" s="37">
        <f>SUM(J22:J31)</f>
        <v>0</v>
      </c>
      <c r="K17" s="37">
        <f t="shared" si="0"/>
        <v>347967</v>
      </c>
      <c r="L17" s="45"/>
    </row>
    <row r="18" spans="1:12" ht="30" customHeight="1">
      <c r="A18" s="32">
        <v>14</v>
      </c>
      <c r="B18" s="33" t="s">
        <v>57</v>
      </c>
      <c r="C18" s="34" t="s">
        <v>58</v>
      </c>
      <c r="D18" s="24" t="s">
        <v>59</v>
      </c>
      <c r="E18" s="35" t="s">
        <v>21</v>
      </c>
      <c r="F18" s="24" t="s">
        <v>60</v>
      </c>
      <c r="G18" s="36">
        <v>303793.2</v>
      </c>
      <c r="H18" s="37">
        <v>13800</v>
      </c>
      <c r="I18" s="36">
        <v>249536.5</v>
      </c>
      <c r="J18" s="37">
        <f>SUM(J22:J32)</f>
        <v>0</v>
      </c>
      <c r="K18" s="37">
        <f t="shared" si="0"/>
        <v>567129.7</v>
      </c>
      <c r="L18" s="45"/>
    </row>
    <row r="19" spans="1:12" ht="30" customHeight="1">
      <c r="A19" s="32">
        <v>15</v>
      </c>
      <c r="B19" s="33" t="s">
        <v>61</v>
      </c>
      <c r="C19" s="34" t="s">
        <v>62</v>
      </c>
      <c r="D19" s="24" t="s">
        <v>63</v>
      </c>
      <c r="E19" s="35" t="s">
        <v>21</v>
      </c>
      <c r="F19" s="24" t="s">
        <v>64</v>
      </c>
      <c r="G19" s="36">
        <v>1021172.4</v>
      </c>
      <c r="H19" s="37">
        <v>2300</v>
      </c>
      <c r="I19" s="36">
        <v>344026</v>
      </c>
      <c r="J19" s="37">
        <f>SUM(J22:J33)</f>
        <v>0</v>
      </c>
      <c r="K19" s="37">
        <f t="shared" si="0"/>
        <v>1367498.4</v>
      </c>
      <c r="L19" s="45"/>
    </row>
    <row r="20" spans="1:12" ht="30" customHeight="1">
      <c r="A20" s="32">
        <v>16</v>
      </c>
      <c r="B20" s="33" t="s">
        <v>65</v>
      </c>
      <c r="C20" s="34" t="s">
        <v>58</v>
      </c>
      <c r="D20" s="24" t="s">
        <v>66</v>
      </c>
      <c r="E20" s="35" t="s">
        <v>21</v>
      </c>
      <c r="F20" s="24" t="s">
        <v>67</v>
      </c>
      <c r="G20" s="36">
        <v>135626.4</v>
      </c>
      <c r="H20" s="37">
        <v>16100</v>
      </c>
      <c r="I20" s="36">
        <v>305467.16</v>
      </c>
      <c r="J20" s="37">
        <f>SUM(J22:J34)</f>
        <v>0</v>
      </c>
      <c r="K20" s="37">
        <f t="shared" si="0"/>
        <v>457193.55999999994</v>
      </c>
      <c r="L20" s="45"/>
    </row>
    <row r="21" spans="1:12" ht="30" customHeight="1">
      <c r="A21" s="32">
        <v>17</v>
      </c>
      <c r="B21" s="33" t="s">
        <v>68</v>
      </c>
      <c r="C21" s="34" t="s">
        <v>30</v>
      </c>
      <c r="D21" s="24" t="s">
        <v>69</v>
      </c>
      <c r="E21" s="35" t="s">
        <v>21</v>
      </c>
      <c r="F21" s="24" t="s">
        <v>70</v>
      </c>
      <c r="G21" s="36">
        <v>155995.2</v>
      </c>
      <c r="H21" s="37">
        <v>4600</v>
      </c>
      <c r="I21" s="36">
        <v>165919.85</v>
      </c>
      <c r="J21" s="37"/>
      <c r="K21" s="37">
        <v>326515.05</v>
      </c>
      <c r="L21" s="45"/>
    </row>
    <row r="22" spans="1:12" ht="43.5" customHeight="1">
      <c r="A22" s="38" t="s">
        <v>71</v>
      </c>
      <c r="B22" s="38"/>
      <c r="C22" s="38"/>
      <c r="D22" s="38"/>
      <c r="E22" s="38"/>
      <c r="F22" s="38"/>
      <c r="G22" s="38"/>
      <c r="H22" s="38"/>
      <c r="I22" s="38"/>
      <c r="J22" s="38"/>
      <c r="K22" s="38"/>
      <c r="L22" s="38"/>
    </row>
  </sheetData>
  <sheetProtection/>
  <mergeCells count="5">
    <mergeCell ref="A1:L1"/>
    <mergeCell ref="I2:L2"/>
    <mergeCell ref="A4:B4"/>
    <mergeCell ref="D4:F4"/>
    <mergeCell ref="A22:L22"/>
  </mergeCells>
  <printOptions/>
  <pageMargins left="0.16111111111111112" right="0.16111111111111112" top="0.4722222222222222" bottom="0.4722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cp:lastModifiedBy>
  <cp:lastPrinted>2016-10-17T09:58:09Z</cp:lastPrinted>
  <dcterms:created xsi:type="dcterms:W3CDTF">2012-12-11T05:52:55Z</dcterms:created>
  <dcterms:modified xsi:type="dcterms:W3CDTF">2021-04-19T07:16:55Z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