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<sst xmlns="http://schemas.openxmlformats.org/spreadsheetml/2006/main" count="32" uniqueCount="30">
  <si>
    <t>2020年中央财政森林抚育（纳入森林抚育退耕还林面积）补助资金兑现汇总表</t>
  </si>
  <si>
    <t>乡镇名称：冯庄乡人民政府</t>
  </si>
  <si>
    <t>单位：亩、元/亩、元</t>
  </si>
  <si>
    <t>村（组）名称</t>
  </si>
  <si>
    <t>合计面积</t>
  </si>
  <si>
    <t>农户面积</t>
  </si>
  <si>
    <t>兑现标准</t>
  </si>
  <si>
    <t>兑现资金</t>
  </si>
  <si>
    <t>备注</t>
  </si>
  <si>
    <t>雅石沟村</t>
  </si>
  <si>
    <t>茨湾村</t>
  </si>
  <si>
    <t>虎崾岘村</t>
  </si>
  <si>
    <t>小园子村</t>
  </si>
  <si>
    <t>小湾村</t>
  </si>
  <si>
    <t>小寺村</t>
  </si>
  <si>
    <t>羊草湾村</t>
  </si>
  <si>
    <t>冯庄村</t>
  </si>
  <si>
    <t>崖湾村</t>
  </si>
  <si>
    <t>高庄村</t>
  </si>
  <si>
    <t>上湾村</t>
  </si>
  <si>
    <t>合计</t>
  </si>
  <si>
    <t>乡 镇</t>
  </si>
  <si>
    <t>“331”监管平台</t>
  </si>
  <si>
    <t>退耕办</t>
  </si>
  <si>
    <t>自然资源局</t>
  </si>
  <si>
    <t>财政局</t>
  </si>
  <si>
    <t>主管领导签字                     （盖公章）：</t>
  </si>
  <si>
    <t>负责人签字：</t>
  </si>
  <si>
    <t xml:space="preserve">负责人签字                 </t>
  </si>
  <si>
    <t>经办人签字：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</si>
</sst>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9" fillId="26" borderId="17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176" fontId="1" fillId="0" borderId="0" xfId="49" applyNumberFormat="1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0" xfId="49" applyFont="1" applyFill="1" applyAlignment="1">
      <alignment vertical="center"/>
    </xf>
    <xf numFmtId="176" fontId="0" fillId="0" borderId="0" xfId="49" applyNumberFormat="1" applyFont="1" applyFill="1" applyAlignment="1">
      <alignment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176" fontId="0" fillId="0" borderId="4" xfId="49" applyNumberFormat="1" applyFont="1" applyFill="1" applyBorder="1" applyAlignment="1">
      <alignment horizontal="center" vertical="center"/>
    </xf>
    <xf numFmtId="176" fontId="0" fillId="0" borderId="5" xfId="49" applyNumberFormat="1" applyFont="1" applyFill="1" applyBorder="1" applyAlignment="1">
      <alignment horizontal="center" vertical="center"/>
    </xf>
    <xf numFmtId="0" fontId="0" fillId="0" borderId="6" xfId="49" applyFont="1" applyFill="1" applyBorder="1" applyAlignment="1">
      <alignment horizontal="center" vertical="center"/>
    </xf>
    <xf numFmtId="176" fontId="0" fillId="0" borderId="7" xfId="49" applyNumberFormat="1" applyFont="1" applyFill="1" applyBorder="1" applyAlignment="1">
      <alignment horizontal="center" vertical="center"/>
    </xf>
    <xf numFmtId="176" fontId="0" fillId="0" borderId="8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9" xfId="49" applyNumberFormat="1" applyFont="1" applyFill="1" applyBorder="1" applyAlignment="1">
      <alignment horizontal="center" vertical="center"/>
    </xf>
    <xf numFmtId="176" fontId="0" fillId="0" borderId="10" xfId="49" applyNumberFormat="1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9" xfId="49" applyFont="1" applyFill="1" applyBorder="1" applyAlignment="1">
      <alignment horizontal="center" vertical="center"/>
    </xf>
    <xf numFmtId="0" fontId="0" fillId="0" borderId="10" xfId="49" applyFont="1" applyFill="1" applyBorder="1" applyAlignment="1">
      <alignment horizontal="center" vertical="center"/>
    </xf>
    <xf numFmtId="0" fontId="0" fillId="0" borderId="9" xfId="49" applyFont="1" applyFill="1" applyBorder="1" applyAlignment="1">
      <alignment horizontal="center" vertical="center" wrapText="1"/>
    </xf>
    <xf numFmtId="0" fontId="0" fillId="0" borderId="10" xfId="49" applyFont="1" applyFill="1" applyBorder="1" applyAlignment="1">
      <alignment horizontal="center" vertical="center" wrapText="1"/>
    </xf>
    <xf numFmtId="176" fontId="0" fillId="0" borderId="9" xfId="49" applyNumberFormat="1" applyFont="1" applyFill="1" applyBorder="1" applyAlignment="1">
      <alignment horizontal="center" vertical="center" wrapText="1"/>
    </xf>
    <xf numFmtId="0" fontId="0" fillId="0" borderId="10" xfId="49" applyFont="1" applyFill="1" applyBorder="1" applyAlignment="1">
      <alignment vertical="center" wrapText="1"/>
    </xf>
    <xf numFmtId="0" fontId="0" fillId="0" borderId="2" xfId="49" applyFont="1" applyFill="1" applyBorder="1" applyAlignment="1">
      <alignment vertical="center" wrapText="1"/>
    </xf>
    <xf numFmtId="0" fontId="0" fillId="0" borderId="9" xfId="49" applyFont="1" applyFill="1" applyBorder="1" applyAlignment="1">
      <alignment horizontal="left" vertical="center" wrapText="1"/>
    </xf>
    <xf numFmtId="0" fontId="0" fillId="0" borderId="10" xfId="49" applyFont="1" applyFill="1" applyBorder="1" applyAlignment="1">
      <alignment horizontal="left" vertical="center" wrapText="1"/>
    </xf>
    <xf numFmtId="0" fontId="0" fillId="0" borderId="2" xfId="49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A1:G1"/>
    </sheetView>
  </sheetViews>
  <sheetFormatPr defaultColWidth="9" defaultRowHeight="13.5" outlineLevelCol="6"/>
  <cols>
    <col min="1" max="1" width="19.25" customWidth="1"/>
    <col min="2" max="2" width="18.75" customWidth="1"/>
    <col min="3" max="3" width="14.875" customWidth="1"/>
    <col min="5" max="5" width="14.625" customWidth="1"/>
    <col min="6" max="6" width="17.875" customWidth="1"/>
    <col min="7" max="7" width="14" customWidth="1"/>
  </cols>
  <sheetData>
    <row r="1" ht="61" customHeight="1" spans="1:7">
      <c r="A1" s="1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/>
      <c r="C2" s="4"/>
      <c r="D2" s="5"/>
      <c r="E2" s="4"/>
      <c r="F2" s="3" t="s">
        <v>2</v>
      </c>
      <c r="G2" s="3"/>
    </row>
    <row r="3" spans="1:7">
      <c r="A3" s="6" t="s">
        <v>3</v>
      </c>
      <c r="B3" s="6" t="s">
        <v>4</v>
      </c>
      <c r="C3" s="7" t="s">
        <v>5</v>
      </c>
      <c r="D3" s="8" t="s">
        <v>6</v>
      </c>
      <c r="E3" s="9"/>
      <c r="F3" s="7" t="s">
        <v>7</v>
      </c>
      <c r="G3" s="7" t="s">
        <v>8</v>
      </c>
    </row>
    <row r="4" spans="1:7">
      <c r="A4" s="6"/>
      <c r="B4" s="6"/>
      <c r="C4" s="10"/>
      <c r="D4" s="11"/>
      <c r="E4" s="12"/>
      <c r="F4" s="10"/>
      <c r="G4" s="10"/>
    </row>
    <row r="5" ht="14.25" spans="1:7">
      <c r="A5" s="6" t="s">
        <v>9</v>
      </c>
      <c r="B5" s="13">
        <v>1806.1</v>
      </c>
      <c r="C5" s="13">
        <v>1806.1</v>
      </c>
      <c r="D5" s="14">
        <v>20</v>
      </c>
      <c r="E5" s="15"/>
      <c r="F5" s="16">
        <f t="shared" ref="F5:F16" si="0">C5*D5</f>
        <v>36122</v>
      </c>
      <c r="G5" s="6"/>
    </row>
    <row r="6" ht="14.25" spans="1:7">
      <c r="A6" s="6" t="s">
        <v>10</v>
      </c>
      <c r="B6" s="13">
        <v>5872.9</v>
      </c>
      <c r="C6" s="13">
        <v>5872.9</v>
      </c>
      <c r="D6" s="14">
        <v>20</v>
      </c>
      <c r="E6" s="15"/>
      <c r="F6" s="16">
        <f t="shared" si="0"/>
        <v>117458</v>
      </c>
      <c r="G6" s="6"/>
    </row>
    <row r="7" ht="14.25" spans="1:7">
      <c r="A7" s="17" t="s">
        <v>11</v>
      </c>
      <c r="B7" s="13">
        <v>3534.1</v>
      </c>
      <c r="C7" s="13">
        <v>3534.1</v>
      </c>
      <c r="D7" s="14">
        <v>20</v>
      </c>
      <c r="E7" s="15"/>
      <c r="F7" s="16">
        <f t="shared" si="0"/>
        <v>70682</v>
      </c>
      <c r="G7" s="6"/>
    </row>
    <row r="8" ht="14.25" spans="1:7">
      <c r="A8" s="17" t="s">
        <v>12</v>
      </c>
      <c r="B8" s="13">
        <v>3653.2</v>
      </c>
      <c r="C8" s="13">
        <v>3653.2</v>
      </c>
      <c r="D8" s="14">
        <v>20</v>
      </c>
      <c r="E8" s="15"/>
      <c r="F8" s="16">
        <f t="shared" si="0"/>
        <v>73064</v>
      </c>
      <c r="G8" s="6"/>
    </row>
    <row r="9" ht="14.25" spans="1:7">
      <c r="A9" s="17" t="s">
        <v>13</v>
      </c>
      <c r="B9" s="13">
        <v>2056.6</v>
      </c>
      <c r="C9" s="13">
        <v>2056.6</v>
      </c>
      <c r="D9" s="14">
        <v>20</v>
      </c>
      <c r="E9" s="15"/>
      <c r="F9" s="16">
        <f t="shared" si="0"/>
        <v>41132</v>
      </c>
      <c r="G9" s="6"/>
    </row>
    <row r="10" ht="14.25" spans="1:7">
      <c r="A10" s="6" t="s">
        <v>14</v>
      </c>
      <c r="B10" s="13">
        <v>1753</v>
      </c>
      <c r="C10" s="13">
        <v>1753</v>
      </c>
      <c r="D10" s="14">
        <v>20</v>
      </c>
      <c r="E10" s="15"/>
      <c r="F10" s="16">
        <f t="shared" si="0"/>
        <v>35060</v>
      </c>
      <c r="G10" s="6"/>
    </row>
    <row r="11" ht="14.25" spans="1:7">
      <c r="A11" s="17" t="s">
        <v>15</v>
      </c>
      <c r="B11" s="13">
        <v>1367.1</v>
      </c>
      <c r="C11" s="13">
        <v>1367.1</v>
      </c>
      <c r="D11" s="14">
        <v>20</v>
      </c>
      <c r="E11" s="15"/>
      <c r="F11" s="16">
        <f t="shared" si="0"/>
        <v>27342</v>
      </c>
      <c r="G11" s="6"/>
    </row>
    <row r="12" ht="14.25" spans="1:7">
      <c r="A12" s="17" t="s">
        <v>16</v>
      </c>
      <c r="B12" s="13">
        <v>3869</v>
      </c>
      <c r="C12" s="13">
        <v>3869</v>
      </c>
      <c r="D12" s="14">
        <v>20</v>
      </c>
      <c r="E12" s="15"/>
      <c r="F12" s="16">
        <f t="shared" si="0"/>
        <v>77380</v>
      </c>
      <c r="G12" s="6"/>
    </row>
    <row r="13" ht="14.25" spans="1:7">
      <c r="A13" s="17" t="s">
        <v>17</v>
      </c>
      <c r="B13" s="13">
        <v>4986.4</v>
      </c>
      <c r="C13" s="13">
        <v>4986.4</v>
      </c>
      <c r="D13" s="14">
        <v>20</v>
      </c>
      <c r="E13" s="15"/>
      <c r="F13" s="16">
        <f t="shared" si="0"/>
        <v>99728</v>
      </c>
      <c r="G13" s="6"/>
    </row>
    <row r="14" ht="14.25" spans="1:7">
      <c r="A14" s="6" t="s">
        <v>18</v>
      </c>
      <c r="B14" s="13">
        <v>2198.3</v>
      </c>
      <c r="C14" s="13">
        <v>2198.3</v>
      </c>
      <c r="D14" s="14">
        <v>20</v>
      </c>
      <c r="E14" s="15"/>
      <c r="F14" s="16">
        <f t="shared" si="0"/>
        <v>43966</v>
      </c>
      <c r="G14" s="6"/>
    </row>
    <row r="15" ht="14.25" spans="1:7">
      <c r="A15" s="6" t="s">
        <v>19</v>
      </c>
      <c r="B15" s="13">
        <v>5126.08</v>
      </c>
      <c r="C15" s="13">
        <v>5126.08</v>
      </c>
      <c r="D15" s="14">
        <v>20</v>
      </c>
      <c r="E15" s="15"/>
      <c r="F15" s="16">
        <f t="shared" si="0"/>
        <v>102521.6</v>
      </c>
      <c r="G15" s="6"/>
    </row>
    <row r="16" spans="1:7">
      <c r="A16" s="6" t="s">
        <v>20</v>
      </c>
      <c r="B16" s="16">
        <v>36222.78</v>
      </c>
      <c r="C16" s="16">
        <v>36222.78</v>
      </c>
      <c r="D16" s="14">
        <v>20</v>
      </c>
      <c r="E16" s="15"/>
      <c r="F16" s="16">
        <f t="shared" si="0"/>
        <v>724455.6</v>
      </c>
      <c r="G16" s="6"/>
    </row>
    <row r="17" spans="1:7">
      <c r="A17" s="18" t="s">
        <v>21</v>
      </c>
      <c r="B17" s="19"/>
      <c r="C17" s="18" t="s">
        <v>22</v>
      </c>
      <c r="D17" s="14" t="s">
        <v>23</v>
      </c>
      <c r="E17" s="19"/>
      <c r="F17" s="6" t="s">
        <v>24</v>
      </c>
      <c r="G17" s="6" t="s">
        <v>25</v>
      </c>
    </row>
    <row r="18" ht="27" spans="1:7">
      <c r="A18" s="20" t="s">
        <v>26</v>
      </c>
      <c r="B18" s="21"/>
      <c r="C18" s="20" t="s">
        <v>27</v>
      </c>
      <c r="D18" s="22" t="s">
        <v>28</v>
      </c>
      <c r="E18" s="23"/>
      <c r="F18" s="24" t="s">
        <v>26</v>
      </c>
      <c r="G18" s="24" t="s">
        <v>26</v>
      </c>
    </row>
    <row r="19" spans="1:7">
      <c r="A19" s="25" t="s">
        <v>29</v>
      </c>
      <c r="B19" s="26"/>
      <c r="C19" s="18"/>
      <c r="D19" s="14"/>
      <c r="E19" s="19"/>
      <c r="F19" s="27"/>
      <c r="G19" s="27"/>
    </row>
  </sheetData>
  <mergeCells count="27">
    <mergeCell ref="A1:G1"/>
    <mergeCell ref="A2:B2"/>
    <mergeCell ref="F2:G2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17:B17"/>
    <mergeCell ref="D17:E17"/>
    <mergeCell ref="A18:B18"/>
    <mergeCell ref="D18:E18"/>
    <mergeCell ref="A19:B19"/>
    <mergeCell ref="D19:E19"/>
    <mergeCell ref="A3:A4"/>
    <mergeCell ref="B3:B4"/>
    <mergeCell ref="C3:C4"/>
    <mergeCell ref="F3:F4"/>
    <mergeCell ref="G3:G4"/>
    <mergeCell ref="D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2020-11-27T03:29:55Z</dcterms:created>
  <dcterms:modified xsi:type="dcterms:W3CDTF">2020-11-27T03:30:50Z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