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<sst xmlns="http://schemas.openxmlformats.org/spreadsheetml/2006/main" count="91" uniqueCount="68">
  <si>
    <t>附件：</t>
  </si>
  <si>
    <t>彭阳县2019年上半年主要副食品市场价格涨幅对比表</t>
  </si>
  <si>
    <t>单位：彭阳县发展和改革局                                                                                 计量单位：元/500克</t>
  </si>
  <si>
    <t>序号</t>
  </si>
  <si>
    <t>名称</t>
  </si>
  <si>
    <t>规格等级</t>
  </si>
  <si>
    <t>2019.1</t>
  </si>
  <si>
    <t>2019.2</t>
  </si>
  <si>
    <t>2019.3</t>
  </si>
  <si>
    <t>2019.4</t>
  </si>
  <si>
    <t>2019.5</t>
  </si>
  <si>
    <t>2019.6</t>
  </si>
  <si>
    <t>2019.1-6月份平均零售价格</t>
  </si>
  <si>
    <t>2018.1-6月份平均零售价格</t>
  </si>
  <si>
    <t>同比±%</t>
  </si>
  <si>
    <t>大米</t>
  </si>
  <si>
    <t>标一</t>
  </si>
  <si>
    <t>面粉</t>
  </si>
  <si>
    <t>特一粉</t>
  </si>
  <si>
    <t>标准粉</t>
  </si>
  <si>
    <t>花生油(一级压榨)</t>
  </si>
  <si>
    <t>一级桶装（元/5升）</t>
  </si>
  <si>
    <t>菜籽油</t>
  </si>
  <si>
    <t xml:space="preserve"> 一级桶装（元/5升）</t>
  </si>
  <si>
    <t>大豆调和油</t>
  </si>
  <si>
    <t>胡麻油</t>
  </si>
  <si>
    <r>
      <t xml:space="preserve"> </t>
    </r>
    <r>
      <rPr>
        <sz val="10"/>
        <color indexed="8"/>
        <rFont val="宋体"/>
        <family val="0"/>
      </rPr>
      <t>一级桶装（元/5升）</t>
    </r>
  </si>
  <si>
    <t>鲜猪肉</t>
  </si>
  <si>
    <t>肘子肉</t>
  </si>
  <si>
    <t>肋条肉</t>
  </si>
  <si>
    <t>鲜牛肉</t>
  </si>
  <si>
    <t>新鲜去骨</t>
  </si>
  <si>
    <t>鲜羊肉(山羊)</t>
  </si>
  <si>
    <t>新鲜带骨</t>
  </si>
  <si>
    <t>鲜羊肉（绵羊）</t>
  </si>
  <si>
    <t>鸡肉</t>
  </si>
  <si>
    <t>开膛上等</t>
  </si>
  <si>
    <t>鲤鱼</t>
  </si>
  <si>
    <t>活 元/500克</t>
  </si>
  <si>
    <t>鸡蛋</t>
  </si>
  <si>
    <t>新鲜完整</t>
  </si>
  <si>
    <t>大蒜</t>
  </si>
  <si>
    <t>（白皮）</t>
  </si>
  <si>
    <t>生姜</t>
  </si>
  <si>
    <t>新鲜一级</t>
  </si>
  <si>
    <t>芹菜</t>
  </si>
  <si>
    <t>大白菜</t>
  </si>
  <si>
    <t>油菜</t>
  </si>
  <si>
    <t>菠菜</t>
  </si>
  <si>
    <t>茭瓜</t>
  </si>
  <si>
    <t>菜花</t>
  </si>
  <si>
    <t>青萝卜</t>
  </si>
  <si>
    <t>胡萝卜</t>
  </si>
  <si>
    <t>莲花菜</t>
  </si>
  <si>
    <t>洋葱</t>
  </si>
  <si>
    <t>大葱</t>
  </si>
  <si>
    <t>茄子</t>
  </si>
  <si>
    <t>西红柿</t>
  </si>
  <si>
    <t>土豆</t>
  </si>
  <si>
    <t>青椒</t>
  </si>
  <si>
    <t>黄瓜</t>
  </si>
  <si>
    <t>豆角</t>
  </si>
  <si>
    <t>蒜苔</t>
  </si>
  <si>
    <t>韭菜</t>
  </si>
  <si>
    <t>豆腐</t>
  </si>
  <si>
    <t>无包装</t>
  </si>
  <si>
    <t>鲜牛奶</t>
  </si>
  <si>
    <t>夏进220毫升袋装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</si>
</sst>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8" fontId="4" fillId="0" borderId="10" xfId="0" applyNumberFormat="1" applyFont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8">
      <selection activeCell="A1" sqref="A1:L42"/>
    </sheetView>
  </sheetViews>
  <sheetFormatPr defaultColWidth="9.00390625" defaultRowHeight="14.25"/>
  <cols>
    <col min="1" max="1" width="5.875" style="0" customWidth="1"/>
    <col min="2" max="2" width="13.375" style="0" customWidth="1"/>
    <col min="3" max="3" width="16.50390625" style="0" customWidth="1"/>
    <col min="4" max="12" width="8.625" style="0" customWidth="1"/>
  </cols>
  <sheetData>
    <row r="1" spans="1:2" ht="14.25">
      <c r="A1" s="1" t="s">
        <v>0</v>
      </c>
      <c r="B1" s="2"/>
    </row>
    <row r="2" spans="1:1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 customHeight="1">
      <c r="A4" s="5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7" t="s">
        <v>12</v>
      </c>
      <c r="K4" s="17" t="s">
        <v>13</v>
      </c>
      <c r="L4" s="18" t="s">
        <v>14</v>
      </c>
    </row>
    <row r="5" spans="1:12" ht="18" customHeight="1">
      <c r="A5" s="8">
        <v>1</v>
      </c>
      <c r="B5" s="8" t="s">
        <v>15</v>
      </c>
      <c r="C5" s="9" t="s">
        <v>16</v>
      </c>
      <c r="D5" s="10">
        <v>3</v>
      </c>
      <c r="E5" s="10">
        <v>3</v>
      </c>
      <c r="F5" s="10">
        <v>3</v>
      </c>
      <c r="G5" s="11">
        <v>3</v>
      </c>
      <c r="H5" s="10">
        <v>3</v>
      </c>
      <c r="I5" s="10">
        <v>3</v>
      </c>
      <c r="J5" s="10">
        <f>(D5+E5+F5+G5+H5+I5)/6</f>
        <v>3</v>
      </c>
      <c r="K5" s="10">
        <v>3</v>
      </c>
      <c r="L5" s="10">
        <f>(J5-K5)/K5*100</f>
        <v>0</v>
      </c>
    </row>
    <row r="6" spans="1:12" ht="18" customHeight="1">
      <c r="A6" s="8">
        <v>2</v>
      </c>
      <c r="B6" s="8" t="s">
        <v>17</v>
      </c>
      <c r="C6" s="9" t="s">
        <v>18</v>
      </c>
      <c r="D6" s="10">
        <v>1.95</v>
      </c>
      <c r="E6" s="10">
        <v>1.95</v>
      </c>
      <c r="F6" s="10">
        <v>1.95</v>
      </c>
      <c r="G6" s="11">
        <v>1.95</v>
      </c>
      <c r="H6" s="10">
        <v>1.95</v>
      </c>
      <c r="I6" s="10">
        <v>1.95</v>
      </c>
      <c r="J6" s="10">
        <f aca="true" t="shared" si="0" ref="J6:J42">(D6+E6+F6+G6+H6+I6)/6</f>
        <v>1.95</v>
      </c>
      <c r="K6" s="10">
        <v>1.88</v>
      </c>
      <c r="L6" s="10">
        <f>(J6-K6)/K6*100</f>
        <v>3.7234042553191524</v>
      </c>
    </row>
    <row r="7" spans="1:12" ht="18" customHeight="1">
      <c r="A7" s="8">
        <v>3</v>
      </c>
      <c r="B7" s="8" t="s">
        <v>17</v>
      </c>
      <c r="C7" s="9" t="s">
        <v>19</v>
      </c>
      <c r="D7" s="10">
        <v>1.75</v>
      </c>
      <c r="E7" s="10">
        <v>1.75</v>
      </c>
      <c r="F7" s="10">
        <v>1.75</v>
      </c>
      <c r="G7" s="11">
        <v>1.75</v>
      </c>
      <c r="H7" s="10">
        <v>1.75</v>
      </c>
      <c r="I7" s="10">
        <v>1.75</v>
      </c>
      <c r="J7" s="10">
        <f t="shared" si="0"/>
        <v>1.75</v>
      </c>
      <c r="K7" s="10">
        <v>1.78</v>
      </c>
      <c r="L7" s="10">
        <f aca="true" t="shared" si="1" ref="L6:L42">(J7-K7)/K7*100</f>
        <v>-1.6853932584269677</v>
      </c>
    </row>
    <row r="8" spans="1:12" ht="18" customHeight="1">
      <c r="A8" s="8">
        <v>4</v>
      </c>
      <c r="B8" s="8" t="s">
        <v>20</v>
      </c>
      <c r="C8" s="9" t="s">
        <v>21</v>
      </c>
      <c r="D8" s="10">
        <v>118</v>
      </c>
      <c r="E8" s="10">
        <v>118</v>
      </c>
      <c r="F8" s="10">
        <v>118</v>
      </c>
      <c r="G8" s="11">
        <v>118</v>
      </c>
      <c r="H8" s="10">
        <v>118</v>
      </c>
      <c r="I8" s="10">
        <v>118</v>
      </c>
      <c r="J8" s="10">
        <f t="shared" si="0"/>
        <v>118</v>
      </c>
      <c r="K8" s="10">
        <v>130</v>
      </c>
      <c r="L8" s="10">
        <f t="shared" si="1"/>
        <v>-9.230769230769232</v>
      </c>
    </row>
    <row r="9" spans="1:12" ht="18" customHeight="1">
      <c r="A9" s="8">
        <v>5</v>
      </c>
      <c r="B9" s="8" t="s">
        <v>22</v>
      </c>
      <c r="C9" s="9" t="s">
        <v>23</v>
      </c>
      <c r="D9" s="10">
        <v>52</v>
      </c>
      <c r="E9" s="10">
        <v>52</v>
      </c>
      <c r="F9" s="10">
        <v>52</v>
      </c>
      <c r="G9" s="11">
        <v>52</v>
      </c>
      <c r="H9" s="10">
        <v>52</v>
      </c>
      <c r="I9" s="10">
        <v>52</v>
      </c>
      <c r="J9" s="10">
        <f t="shared" si="0"/>
        <v>52</v>
      </c>
      <c r="K9" s="10">
        <v>50</v>
      </c>
      <c r="L9" s="10">
        <f t="shared" si="1"/>
        <v>4</v>
      </c>
    </row>
    <row r="10" spans="1:12" ht="18" customHeight="1">
      <c r="A10" s="8">
        <v>6</v>
      </c>
      <c r="B10" s="8" t="s">
        <v>24</v>
      </c>
      <c r="C10" s="9" t="s">
        <v>23</v>
      </c>
      <c r="D10" s="10">
        <v>48</v>
      </c>
      <c r="E10" s="10">
        <v>48</v>
      </c>
      <c r="F10" s="10">
        <v>48</v>
      </c>
      <c r="G10" s="11">
        <v>48</v>
      </c>
      <c r="H10" s="10">
        <v>48</v>
      </c>
      <c r="I10" s="10">
        <v>48</v>
      </c>
      <c r="J10" s="10">
        <f t="shared" si="0"/>
        <v>48</v>
      </c>
      <c r="K10" s="10">
        <v>48.67</v>
      </c>
      <c r="L10" s="10">
        <f t="shared" si="1"/>
        <v>-1.376618039860287</v>
      </c>
    </row>
    <row r="11" spans="1:12" ht="18" customHeight="1">
      <c r="A11" s="8">
        <v>7</v>
      </c>
      <c r="B11" s="12" t="s">
        <v>25</v>
      </c>
      <c r="C11" s="9" t="s">
        <v>26</v>
      </c>
      <c r="D11" s="10">
        <v>65</v>
      </c>
      <c r="E11" s="10">
        <v>65</v>
      </c>
      <c r="F11" s="10">
        <v>65</v>
      </c>
      <c r="G11" s="11">
        <v>65</v>
      </c>
      <c r="H11" s="10">
        <v>65</v>
      </c>
      <c r="I11" s="10">
        <v>65</v>
      </c>
      <c r="J11" s="10">
        <f t="shared" si="0"/>
        <v>65</v>
      </c>
      <c r="K11" s="10">
        <v>61.67</v>
      </c>
      <c r="L11" s="10">
        <f t="shared" si="1"/>
        <v>5.399708123885192</v>
      </c>
    </row>
    <row r="12" spans="1:12" ht="18" customHeight="1">
      <c r="A12" s="8">
        <v>8</v>
      </c>
      <c r="B12" s="8" t="s">
        <v>27</v>
      </c>
      <c r="C12" s="9" t="s">
        <v>28</v>
      </c>
      <c r="D12" s="10">
        <v>12</v>
      </c>
      <c r="E12" s="10">
        <v>12</v>
      </c>
      <c r="F12" s="10">
        <v>13</v>
      </c>
      <c r="G12" s="10">
        <v>13</v>
      </c>
      <c r="H12" s="10">
        <v>13</v>
      </c>
      <c r="I12" s="10">
        <v>13</v>
      </c>
      <c r="J12" s="10">
        <f t="shared" si="0"/>
        <v>12.666666666666666</v>
      </c>
      <c r="K12" s="10">
        <v>11</v>
      </c>
      <c r="L12" s="10">
        <f t="shared" si="1"/>
        <v>15.151515151515147</v>
      </c>
    </row>
    <row r="13" spans="1:12" ht="18" customHeight="1">
      <c r="A13" s="8">
        <v>9</v>
      </c>
      <c r="B13" s="8" t="s">
        <v>27</v>
      </c>
      <c r="C13" s="9" t="s">
        <v>29</v>
      </c>
      <c r="D13" s="10">
        <v>12</v>
      </c>
      <c r="E13" s="10">
        <v>11</v>
      </c>
      <c r="F13" s="10">
        <v>13</v>
      </c>
      <c r="G13" s="10">
        <v>13</v>
      </c>
      <c r="H13" s="10">
        <v>13</v>
      </c>
      <c r="I13" s="10">
        <v>13</v>
      </c>
      <c r="J13" s="10">
        <f t="shared" si="0"/>
        <v>12.5</v>
      </c>
      <c r="K13" s="10">
        <v>10.33</v>
      </c>
      <c r="L13" s="10">
        <f t="shared" si="1"/>
        <v>21.006776379477248</v>
      </c>
    </row>
    <row r="14" spans="1:12" ht="18" customHeight="1">
      <c r="A14" s="8">
        <v>10</v>
      </c>
      <c r="B14" s="8" t="s">
        <v>30</v>
      </c>
      <c r="C14" s="9" t="s">
        <v>31</v>
      </c>
      <c r="D14" s="10">
        <v>30</v>
      </c>
      <c r="E14" s="10">
        <v>30</v>
      </c>
      <c r="F14" s="10">
        <v>30</v>
      </c>
      <c r="G14" s="10">
        <v>30</v>
      </c>
      <c r="H14" s="10">
        <v>31</v>
      </c>
      <c r="I14" s="10">
        <v>30</v>
      </c>
      <c r="J14" s="10">
        <f t="shared" si="0"/>
        <v>30.166666666666668</v>
      </c>
      <c r="K14" s="10">
        <v>29</v>
      </c>
      <c r="L14" s="10">
        <f t="shared" si="1"/>
        <v>4.02298850574713</v>
      </c>
    </row>
    <row r="15" spans="1:12" ht="18" customHeight="1">
      <c r="A15" s="8">
        <v>11</v>
      </c>
      <c r="B15" s="8" t="s">
        <v>32</v>
      </c>
      <c r="C15" s="9" t="s">
        <v>33</v>
      </c>
      <c r="D15" s="10">
        <v>34</v>
      </c>
      <c r="E15" s="10">
        <v>33</v>
      </c>
      <c r="F15" s="10">
        <v>34</v>
      </c>
      <c r="G15" s="10">
        <v>34</v>
      </c>
      <c r="H15" s="10">
        <v>35</v>
      </c>
      <c r="I15" s="10">
        <v>35</v>
      </c>
      <c r="J15" s="10">
        <f t="shared" si="0"/>
        <v>34.166666666666664</v>
      </c>
      <c r="K15" s="10">
        <v>28.83</v>
      </c>
      <c r="L15" s="10">
        <f t="shared" si="1"/>
        <v>18.510810498323504</v>
      </c>
    </row>
    <row r="16" spans="1:12" ht="18" customHeight="1">
      <c r="A16" s="8">
        <v>12</v>
      </c>
      <c r="B16" s="8" t="s">
        <v>34</v>
      </c>
      <c r="C16" s="9" t="s">
        <v>33</v>
      </c>
      <c r="D16" s="10">
        <v>29</v>
      </c>
      <c r="E16" s="10">
        <v>29</v>
      </c>
      <c r="F16" s="10">
        <v>30</v>
      </c>
      <c r="G16" s="11">
        <v>30</v>
      </c>
      <c r="H16" s="10">
        <v>29</v>
      </c>
      <c r="I16" s="10">
        <v>29</v>
      </c>
      <c r="J16" s="10">
        <f t="shared" si="0"/>
        <v>29.333333333333332</v>
      </c>
      <c r="K16" s="10">
        <v>26.67</v>
      </c>
      <c r="L16" s="10">
        <f t="shared" si="1"/>
        <v>9.986251718535172</v>
      </c>
    </row>
    <row r="17" spans="1:12" ht="18" customHeight="1">
      <c r="A17" s="8">
        <v>13</v>
      </c>
      <c r="B17" s="8" t="s">
        <v>35</v>
      </c>
      <c r="C17" s="9" t="s">
        <v>36</v>
      </c>
      <c r="D17" s="10">
        <v>8.5</v>
      </c>
      <c r="E17" s="10">
        <v>8</v>
      </c>
      <c r="F17" s="10">
        <v>8.5</v>
      </c>
      <c r="G17" s="11">
        <v>8.5</v>
      </c>
      <c r="H17" s="10">
        <v>9.5</v>
      </c>
      <c r="I17" s="10">
        <v>9</v>
      </c>
      <c r="J17" s="10">
        <f t="shared" si="0"/>
        <v>8.666666666666666</v>
      </c>
      <c r="K17" s="10">
        <v>8.5</v>
      </c>
      <c r="L17" s="10">
        <f t="shared" si="1"/>
        <v>1.9607843137254832</v>
      </c>
    </row>
    <row r="18" spans="1:12" ht="18" customHeight="1">
      <c r="A18" s="8">
        <v>14</v>
      </c>
      <c r="B18" s="8" t="s">
        <v>37</v>
      </c>
      <c r="C18" s="9" t="s">
        <v>38</v>
      </c>
      <c r="D18" s="10">
        <v>8</v>
      </c>
      <c r="E18" s="10">
        <v>8</v>
      </c>
      <c r="F18" s="10">
        <v>8</v>
      </c>
      <c r="G18" s="11">
        <v>8</v>
      </c>
      <c r="H18" s="10">
        <v>8.5</v>
      </c>
      <c r="I18" s="10">
        <v>8.5</v>
      </c>
      <c r="J18" s="10">
        <f t="shared" si="0"/>
        <v>8.166666666666666</v>
      </c>
      <c r="K18" s="10">
        <v>8</v>
      </c>
      <c r="L18" s="10">
        <f t="shared" si="1"/>
        <v>2.083333333333326</v>
      </c>
    </row>
    <row r="19" spans="1:12" ht="18" customHeight="1">
      <c r="A19" s="8">
        <v>15</v>
      </c>
      <c r="B19" s="8" t="s">
        <v>39</v>
      </c>
      <c r="C19" s="9" t="s">
        <v>40</v>
      </c>
      <c r="D19" s="10">
        <v>4.3</v>
      </c>
      <c r="E19" s="10">
        <v>4.3</v>
      </c>
      <c r="F19" s="10">
        <v>4.3</v>
      </c>
      <c r="G19" s="11">
        <v>4.5</v>
      </c>
      <c r="H19" s="10">
        <v>4.3</v>
      </c>
      <c r="I19" s="10">
        <v>4</v>
      </c>
      <c r="J19" s="10">
        <f t="shared" si="0"/>
        <v>4.283333333333333</v>
      </c>
      <c r="K19" s="10">
        <v>3.97</v>
      </c>
      <c r="L19" s="10">
        <f t="shared" si="1"/>
        <v>7.892527287993274</v>
      </c>
    </row>
    <row r="20" spans="1:12" ht="18" customHeight="1">
      <c r="A20" s="8">
        <v>16</v>
      </c>
      <c r="B20" s="8" t="s">
        <v>41</v>
      </c>
      <c r="C20" s="9" t="s">
        <v>42</v>
      </c>
      <c r="D20" s="10">
        <v>4</v>
      </c>
      <c r="E20" s="10">
        <v>4</v>
      </c>
      <c r="F20" s="10">
        <v>5</v>
      </c>
      <c r="G20" s="11">
        <v>4</v>
      </c>
      <c r="H20" s="10">
        <v>2.5</v>
      </c>
      <c r="I20" s="10">
        <v>5</v>
      </c>
      <c r="J20" s="10">
        <f t="shared" si="0"/>
        <v>4.083333333333333</v>
      </c>
      <c r="K20" s="10">
        <v>4</v>
      </c>
      <c r="L20" s="10">
        <f t="shared" si="1"/>
        <v>2.083333333333326</v>
      </c>
    </row>
    <row r="21" spans="1:12" ht="18" customHeight="1">
      <c r="A21" s="8">
        <v>17</v>
      </c>
      <c r="B21" s="8" t="s">
        <v>43</v>
      </c>
      <c r="C21" s="9" t="s">
        <v>44</v>
      </c>
      <c r="D21" s="10">
        <v>5</v>
      </c>
      <c r="E21" s="10">
        <v>5</v>
      </c>
      <c r="F21" s="10">
        <v>5</v>
      </c>
      <c r="G21" s="11">
        <v>5</v>
      </c>
      <c r="H21" s="10">
        <v>5</v>
      </c>
      <c r="I21" s="10">
        <v>5</v>
      </c>
      <c r="J21" s="10">
        <f t="shared" si="0"/>
        <v>5</v>
      </c>
      <c r="K21" s="10">
        <v>5</v>
      </c>
      <c r="L21" s="10">
        <f t="shared" si="1"/>
        <v>0</v>
      </c>
    </row>
    <row r="22" spans="1:12" ht="18" customHeight="1">
      <c r="A22" s="8">
        <v>18</v>
      </c>
      <c r="B22" s="13" t="s">
        <v>45</v>
      </c>
      <c r="C22" s="9" t="s">
        <v>44</v>
      </c>
      <c r="D22" s="10">
        <v>1.5</v>
      </c>
      <c r="E22" s="10">
        <v>1.5</v>
      </c>
      <c r="F22" s="10">
        <v>2</v>
      </c>
      <c r="G22" s="11">
        <v>1.5</v>
      </c>
      <c r="H22" s="10">
        <v>1.5</v>
      </c>
      <c r="I22" s="10">
        <v>1.5</v>
      </c>
      <c r="J22" s="10">
        <f t="shared" si="0"/>
        <v>1.5833333333333333</v>
      </c>
      <c r="K22" s="10">
        <v>1.75</v>
      </c>
      <c r="L22" s="10">
        <f t="shared" si="1"/>
        <v>-9.523809523809527</v>
      </c>
    </row>
    <row r="23" spans="1:12" ht="18" customHeight="1">
      <c r="A23" s="8">
        <v>19</v>
      </c>
      <c r="B23" s="14" t="s">
        <v>46</v>
      </c>
      <c r="C23" s="15" t="s">
        <v>44</v>
      </c>
      <c r="D23" s="10">
        <v>0.6</v>
      </c>
      <c r="E23" s="10">
        <v>0.6</v>
      </c>
      <c r="F23" s="10">
        <v>0.8</v>
      </c>
      <c r="G23" s="11">
        <v>1.5</v>
      </c>
      <c r="H23" s="10">
        <v>0.8</v>
      </c>
      <c r="I23" s="10">
        <v>0.8</v>
      </c>
      <c r="J23" s="10">
        <f t="shared" si="0"/>
        <v>0.85</v>
      </c>
      <c r="K23" s="10">
        <v>1.05</v>
      </c>
      <c r="L23" s="10">
        <f t="shared" si="1"/>
        <v>-19.04761904761905</v>
      </c>
    </row>
    <row r="24" spans="1:12" ht="18" customHeight="1">
      <c r="A24" s="8">
        <v>20</v>
      </c>
      <c r="B24" s="14" t="s">
        <v>47</v>
      </c>
      <c r="C24" s="15" t="s">
        <v>44</v>
      </c>
      <c r="D24" s="10">
        <v>2</v>
      </c>
      <c r="E24" s="10">
        <v>1.5</v>
      </c>
      <c r="F24" s="10">
        <v>2</v>
      </c>
      <c r="G24" s="11">
        <v>1</v>
      </c>
      <c r="H24" s="10">
        <v>1.5</v>
      </c>
      <c r="I24" s="10">
        <v>1</v>
      </c>
      <c r="J24" s="10">
        <f t="shared" si="0"/>
        <v>1.5</v>
      </c>
      <c r="K24" s="10">
        <v>1.83</v>
      </c>
      <c r="L24" s="10">
        <f t="shared" si="1"/>
        <v>-18.032786885245905</v>
      </c>
    </row>
    <row r="25" spans="1:12" ht="18" customHeight="1">
      <c r="A25" s="8">
        <v>21</v>
      </c>
      <c r="B25" s="14" t="s">
        <v>48</v>
      </c>
      <c r="C25" s="15" t="s">
        <v>44</v>
      </c>
      <c r="D25" s="10">
        <v>3</v>
      </c>
      <c r="E25" s="10">
        <v>3</v>
      </c>
      <c r="F25" s="10">
        <v>2</v>
      </c>
      <c r="G25" s="11">
        <v>1</v>
      </c>
      <c r="H25" s="11">
        <v>2</v>
      </c>
      <c r="I25" s="10">
        <v>0.8</v>
      </c>
      <c r="J25" s="10">
        <f t="shared" si="0"/>
        <v>1.9666666666666668</v>
      </c>
      <c r="K25" s="10">
        <v>2.33</v>
      </c>
      <c r="L25" s="10">
        <f t="shared" si="1"/>
        <v>-15.593705293276106</v>
      </c>
    </row>
    <row r="26" spans="1:12" ht="18" customHeight="1">
      <c r="A26" s="8">
        <v>22</v>
      </c>
      <c r="B26" s="14" t="s">
        <v>49</v>
      </c>
      <c r="C26" s="15" t="s">
        <v>44</v>
      </c>
      <c r="D26" s="10">
        <v>2.5</v>
      </c>
      <c r="E26" s="10">
        <v>2.5</v>
      </c>
      <c r="F26" s="10">
        <v>2</v>
      </c>
      <c r="G26" s="11">
        <v>1.5</v>
      </c>
      <c r="H26" s="10">
        <v>1.5</v>
      </c>
      <c r="I26" s="10">
        <v>0.8</v>
      </c>
      <c r="J26" s="10">
        <f t="shared" si="0"/>
        <v>1.8</v>
      </c>
      <c r="K26" s="10">
        <v>2.25</v>
      </c>
      <c r="L26" s="10">
        <f t="shared" si="1"/>
        <v>-20</v>
      </c>
    </row>
    <row r="27" spans="1:12" ht="18" customHeight="1">
      <c r="A27" s="8">
        <v>23</v>
      </c>
      <c r="B27" s="14" t="s">
        <v>50</v>
      </c>
      <c r="C27" s="15" t="s">
        <v>44</v>
      </c>
      <c r="D27" s="10">
        <v>3</v>
      </c>
      <c r="E27" s="10">
        <v>2.5</v>
      </c>
      <c r="F27" s="10">
        <v>2.5</v>
      </c>
      <c r="G27" s="11">
        <v>1.5</v>
      </c>
      <c r="H27" s="10">
        <v>1.5</v>
      </c>
      <c r="I27" s="10">
        <v>1.5</v>
      </c>
      <c r="J27" s="10">
        <f t="shared" si="0"/>
        <v>2.0833333333333335</v>
      </c>
      <c r="K27" s="10">
        <v>2.42</v>
      </c>
      <c r="L27" s="10">
        <f t="shared" si="1"/>
        <v>-13.911845730027538</v>
      </c>
    </row>
    <row r="28" spans="1:12" ht="18" customHeight="1">
      <c r="A28" s="8">
        <v>24</v>
      </c>
      <c r="B28" s="14" t="s">
        <v>51</v>
      </c>
      <c r="C28" s="15" t="s">
        <v>44</v>
      </c>
      <c r="D28" s="10">
        <v>0.8</v>
      </c>
      <c r="E28" s="10">
        <v>0.8</v>
      </c>
      <c r="F28" s="10">
        <v>0.8</v>
      </c>
      <c r="G28" s="11">
        <v>0.8</v>
      </c>
      <c r="H28" s="10">
        <v>0.6</v>
      </c>
      <c r="I28" s="10">
        <v>0.8</v>
      </c>
      <c r="J28" s="10">
        <f t="shared" si="0"/>
        <v>0.7666666666666667</v>
      </c>
      <c r="K28" s="10">
        <v>0.97</v>
      </c>
      <c r="L28" s="10">
        <f t="shared" si="1"/>
        <v>-20.96219931271477</v>
      </c>
    </row>
    <row r="29" spans="1:12" ht="18" customHeight="1">
      <c r="A29" s="8">
        <v>25</v>
      </c>
      <c r="B29" s="14" t="s">
        <v>52</v>
      </c>
      <c r="C29" s="15" t="s">
        <v>44</v>
      </c>
      <c r="D29" s="10">
        <v>2.5</v>
      </c>
      <c r="E29" s="10">
        <v>2</v>
      </c>
      <c r="F29" s="10">
        <v>2.5</v>
      </c>
      <c r="G29" s="11">
        <v>1.5</v>
      </c>
      <c r="H29" s="10">
        <v>1.5</v>
      </c>
      <c r="I29" s="10">
        <v>2</v>
      </c>
      <c r="J29" s="10">
        <f t="shared" si="0"/>
        <v>2</v>
      </c>
      <c r="K29" s="10">
        <v>2.42</v>
      </c>
      <c r="L29" s="10">
        <f t="shared" si="1"/>
        <v>-17.355371900826444</v>
      </c>
    </row>
    <row r="30" spans="1:12" ht="18" customHeight="1">
      <c r="A30" s="8">
        <v>26</v>
      </c>
      <c r="B30" s="14" t="s">
        <v>53</v>
      </c>
      <c r="C30" s="15" t="s">
        <v>44</v>
      </c>
      <c r="D30" s="10">
        <v>1</v>
      </c>
      <c r="E30" s="10">
        <v>1</v>
      </c>
      <c r="F30" s="10">
        <v>1</v>
      </c>
      <c r="G30" s="11">
        <v>1</v>
      </c>
      <c r="H30" s="10">
        <v>1</v>
      </c>
      <c r="I30" s="10">
        <v>0.6</v>
      </c>
      <c r="J30" s="10">
        <f t="shared" si="0"/>
        <v>0.9333333333333332</v>
      </c>
      <c r="K30" s="10">
        <v>1.58</v>
      </c>
      <c r="L30" s="10">
        <f t="shared" si="1"/>
        <v>-40.9282700421941</v>
      </c>
    </row>
    <row r="31" spans="1:12" ht="18" customHeight="1">
      <c r="A31" s="8">
        <v>27</v>
      </c>
      <c r="B31" s="14" t="s">
        <v>54</v>
      </c>
      <c r="C31" s="15" t="s">
        <v>44</v>
      </c>
      <c r="D31" s="10">
        <v>1</v>
      </c>
      <c r="E31" s="10">
        <v>1</v>
      </c>
      <c r="F31" s="10">
        <v>1</v>
      </c>
      <c r="G31" s="11">
        <v>1</v>
      </c>
      <c r="H31" s="10">
        <v>0.8</v>
      </c>
      <c r="I31" s="10">
        <v>0.8</v>
      </c>
      <c r="J31" s="10">
        <f t="shared" si="0"/>
        <v>0.9333333333333332</v>
      </c>
      <c r="K31" s="10">
        <v>1.08</v>
      </c>
      <c r="L31" s="10">
        <f t="shared" si="1"/>
        <v>-13.580246913580263</v>
      </c>
    </row>
    <row r="32" spans="1:12" ht="18" customHeight="1">
      <c r="A32" s="8">
        <v>28</v>
      </c>
      <c r="B32" s="14" t="s">
        <v>55</v>
      </c>
      <c r="C32" s="15" t="s">
        <v>44</v>
      </c>
      <c r="D32" s="10">
        <v>2</v>
      </c>
      <c r="E32" s="10">
        <v>1</v>
      </c>
      <c r="F32" s="10">
        <v>1.5</v>
      </c>
      <c r="G32" s="11">
        <v>2</v>
      </c>
      <c r="H32" s="10">
        <v>2</v>
      </c>
      <c r="I32" s="10">
        <v>2</v>
      </c>
      <c r="J32" s="10">
        <f t="shared" si="0"/>
        <v>1.75</v>
      </c>
      <c r="K32" s="10">
        <v>2.17</v>
      </c>
      <c r="L32" s="10">
        <f t="shared" si="1"/>
        <v>-19.354838709677416</v>
      </c>
    </row>
    <row r="33" spans="1:12" ht="18" customHeight="1">
      <c r="A33" s="8">
        <v>29</v>
      </c>
      <c r="B33" s="14" t="s">
        <v>56</v>
      </c>
      <c r="C33" s="15" t="s">
        <v>44</v>
      </c>
      <c r="D33" s="10">
        <v>3</v>
      </c>
      <c r="E33" s="10">
        <v>3</v>
      </c>
      <c r="F33" s="10">
        <v>3.5</v>
      </c>
      <c r="G33" s="11">
        <v>2.5</v>
      </c>
      <c r="H33" s="10">
        <v>2</v>
      </c>
      <c r="I33" s="10">
        <v>2</v>
      </c>
      <c r="J33" s="10">
        <f t="shared" si="0"/>
        <v>2.6666666666666665</v>
      </c>
      <c r="K33" s="10">
        <v>3.18</v>
      </c>
      <c r="L33" s="10">
        <f t="shared" si="1"/>
        <v>-16.142557651991623</v>
      </c>
    </row>
    <row r="34" spans="1:12" ht="18" customHeight="1">
      <c r="A34" s="8">
        <v>30</v>
      </c>
      <c r="B34" s="14" t="s">
        <v>57</v>
      </c>
      <c r="C34" s="15" t="s">
        <v>44</v>
      </c>
      <c r="D34" s="10">
        <v>3</v>
      </c>
      <c r="E34" s="10">
        <v>3</v>
      </c>
      <c r="F34" s="10">
        <v>3</v>
      </c>
      <c r="G34" s="11">
        <v>2.5</v>
      </c>
      <c r="H34" s="10">
        <v>2.5</v>
      </c>
      <c r="I34" s="10">
        <v>1.5</v>
      </c>
      <c r="J34" s="10">
        <f t="shared" si="0"/>
        <v>2.5833333333333335</v>
      </c>
      <c r="K34" s="10">
        <v>2.5</v>
      </c>
      <c r="L34" s="10">
        <f t="shared" si="1"/>
        <v>3.3333333333333397</v>
      </c>
    </row>
    <row r="35" spans="1:12" ht="18" customHeight="1">
      <c r="A35" s="8">
        <v>31</v>
      </c>
      <c r="B35" s="14" t="s">
        <v>58</v>
      </c>
      <c r="C35" s="15" t="s">
        <v>44</v>
      </c>
      <c r="D35" s="10">
        <v>1</v>
      </c>
      <c r="E35" s="10">
        <v>1</v>
      </c>
      <c r="F35" s="10">
        <v>1</v>
      </c>
      <c r="G35" s="11">
        <v>2</v>
      </c>
      <c r="H35" s="10">
        <v>1.5</v>
      </c>
      <c r="I35" s="10">
        <v>1.5</v>
      </c>
      <c r="J35" s="10">
        <f t="shared" si="0"/>
        <v>1.3333333333333333</v>
      </c>
      <c r="K35" s="10">
        <v>1.17</v>
      </c>
      <c r="L35" s="10">
        <f t="shared" si="1"/>
        <v>13.96011396011396</v>
      </c>
    </row>
    <row r="36" spans="1:12" ht="18" customHeight="1">
      <c r="A36" s="8">
        <v>32</v>
      </c>
      <c r="B36" s="14" t="s">
        <v>59</v>
      </c>
      <c r="C36" s="15" t="s">
        <v>44</v>
      </c>
      <c r="D36" s="10">
        <v>3.5</v>
      </c>
      <c r="E36" s="10">
        <v>3</v>
      </c>
      <c r="F36" s="10">
        <v>4</v>
      </c>
      <c r="G36" s="11">
        <v>3</v>
      </c>
      <c r="H36" s="10">
        <v>2</v>
      </c>
      <c r="I36" s="10">
        <v>2</v>
      </c>
      <c r="J36" s="10">
        <f t="shared" si="0"/>
        <v>2.9166666666666665</v>
      </c>
      <c r="K36" s="10">
        <v>3.17</v>
      </c>
      <c r="L36" s="10">
        <f t="shared" si="1"/>
        <v>-7.991587802313357</v>
      </c>
    </row>
    <row r="37" spans="1:12" ht="18" customHeight="1">
      <c r="A37" s="8">
        <v>33</v>
      </c>
      <c r="B37" s="14" t="s">
        <v>60</v>
      </c>
      <c r="C37" s="15" t="s">
        <v>44</v>
      </c>
      <c r="D37" s="10">
        <v>4</v>
      </c>
      <c r="E37" s="10">
        <v>4</v>
      </c>
      <c r="F37" s="10">
        <v>3</v>
      </c>
      <c r="G37" s="11">
        <v>2</v>
      </c>
      <c r="H37" s="10">
        <v>2</v>
      </c>
      <c r="I37" s="10">
        <v>1.5</v>
      </c>
      <c r="J37" s="10">
        <f t="shared" si="0"/>
        <v>2.75</v>
      </c>
      <c r="K37" s="10">
        <v>2.67</v>
      </c>
      <c r="L37" s="10">
        <f t="shared" si="1"/>
        <v>2.996254681647943</v>
      </c>
    </row>
    <row r="38" spans="1:12" ht="18" customHeight="1">
      <c r="A38" s="8">
        <v>34</v>
      </c>
      <c r="B38" s="14" t="s">
        <v>61</v>
      </c>
      <c r="C38" s="15" t="s">
        <v>44</v>
      </c>
      <c r="D38" s="10">
        <v>6</v>
      </c>
      <c r="E38" s="10">
        <v>5</v>
      </c>
      <c r="F38" s="10">
        <v>6</v>
      </c>
      <c r="G38" s="11">
        <v>4</v>
      </c>
      <c r="H38" s="10">
        <v>3.5</v>
      </c>
      <c r="I38" s="10">
        <v>3</v>
      </c>
      <c r="J38" s="10">
        <f t="shared" si="0"/>
        <v>4.583333333333333</v>
      </c>
      <c r="K38" s="10">
        <v>4.75</v>
      </c>
      <c r="L38" s="10">
        <f t="shared" si="1"/>
        <v>-3.5087719298245674</v>
      </c>
    </row>
    <row r="39" spans="1:12" ht="18" customHeight="1">
      <c r="A39" s="8">
        <v>35</v>
      </c>
      <c r="B39" s="12" t="s">
        <v>62</v>
      </c>
      <c r="C39" s="15" t="s">
        <v>44</v>
      </c>
      <c r="D39" s="10">
        <v>5</v>
      </c>
      <c r="E39" s="10">
        <v>3</v>
      </c>
      <c r="F39" s="10">
        <v>5</v>
      </c>
      <c r="G39" s="11">
        <v>4</v>
      </c>
      <c r="H39" s="10">
        <v>4</v>
      </c>
      <c r="I39" s="10">
        <v>3</v>
      </c>
      <c r="J39" s="10">
        <f t="shared" si="0"/>
        <v>4</v>
      </c>
      <c r="K39" s="10">
        <v>3.83</v>
      </c>
      <c r="L39" s="10">
        <f t="shared" si="1"/>
        <v>4.438642297650128</v>
      </c>
    </row>
    <row r="40" spans="1:12" ht="18" customHeight="1">
      <c r="A40" s="8">
        <v>36</v>
      </c>
      <c r="B40" s="12" t="s">
        <v>63</v>
      </c>
      <c r="C40" s="15" t="s">
        <v>44</v>
      </c>
      <c r="D40" s="10">
        <v>4</v>
      </c>
      <c r="E40" s="10">
        <v>2.5</v>
      </c>
      <c r="F40" s="10">
        <v>2.5</v>
      </c>
      <c r="G40" s="11">
        <v>2</v>
      </c>
      <c r="H40" s="10">
        <v>1.5</v>
      </c>
      <c r="I40" s="10">
        <v>2</v>
      </c>
      <c r="J40" s="10">
        <f t="shared" si="0"/>
        <v>2.4166666666666665</v>
      </c>
      <c r="K40" s="10">
        <v>2.83</v>
      </c>
      <c r="L40" s="10">
        <f t="shared" si="1"/>
        <v>-14.60541813898705</v>
      </c>
    </row>
    <row r="41" spans="1:12" ht="18" customHeight="1">
      <c r="A41" s="8">
        <v>37</v>
      </c>
      <c r="B41" s="12" t="s">
        <v>64</v>
      </c>
      <c r="C41" s="15" t="s">
        <v>65</v>
      </c>
      <c r="D41" s="10">
        <v>2.5</v>
      </c>
      <c r="E41" s="10">
        <v>2.5</v>
      </c>
      <c r="F41" s="10">
        <v>2.5</v>
      </c>
      <c r="G41" s="11">
        <v>2.5</v>
      </c>
      <c r="H41" s="10">
        <v>2.5</v>
      </c>
      <c r="I41" s="10">
        <v>2.5</v>
      </c>
      <c r="J41" s="10">
        <f t="shared" si="0"/>
        <v>2.5</v>
      </c>
      <c r="K41" s="10">
        <v>2.5</v>
      </c>
      <c r="L41" s="10">
        <f t="shared" si="1"/>
        <v>0</v>
      </c>
    </row>
    <row r="42" spans="1:12" ht="18" customHeight="1">
      <c r="A42" s="8">
        <v>38</v>
      </c>
      <c r="B42" s="12" t="s">
        <v>66</v>
      </c>
      <c r="C42" s="15" t="s">
        <v>67</v>
      </c>
      <c r="D42" s="10">
        <v>25</v>
      </c>
      <c r="E42" s="10">
        <v>25</v>
      </c>
      <c r="F42" s="10">
        <v>25</v>
      </c>
      <c r="G42" s="11">
        <v>25</v>
      </c>
      <c r="H42" s="10">
        <v>25</v>
      </c>
      <c r="I42" s="10">
        <v>25</v>
      </c>
      <c r="J42" s="10">
        <f t="shared" si="0"/>
        <v>25</v>
      </c>
      <c r="K42" s="10">
        <v>25</v>
      </c>
      <c r="L42" s="10">
        <f t="shared" si="1"/>
        <v>0</v>
      </c>
    </row>
    <row r="43" ht="19.5" customHeight="1">
      <c r="B43" s="16"/>
    </row>
  </sheetData>
  <sheetProtection/>
  <mergeCells count="3">
    <mergeCell ref="A1:B1"/>
    <mergeCell ref="A2:L2"/>
    <mergeCell ref="A3:L3"/>
  </mergeCells>
  <printOptions horizontalCentered="1"/>
  <pageMargins left="0.5388888888888889" right="0.36944444444444446" top="0.9840277777777777" bottom="0.7868055555555555" header="0.35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2016-06-28T06:44:18Z</cp:lastPrinted>
  <dcterms:created xsi:type="dcterms:W3CDTF">2014-10-09T08:24:45Z</dcterms:created>
  <dcterms:modified xsi:type="dcterms:W3CDTF">2019-07-03T01:56:24Z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