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20" activeTab="0"/>
  </bookViews>
  <sheets>
    <sheet name="Sheet1" sheetId="1" r:id="rId1"/>
    <sheet name="Sheet2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<sst xmlns="http://schemas.openxmlformats.org/spreadsheetml/2006/main" count="414" uniqueCount="111">
  <si>
    <t>彭阳县一般湿地名录信息表</t>
  </si>
  <si>
    <t>序号</t>
  </si>
  <si>
    <t>湿地名称</t>
  </si>
  <si>
    <t>行政区域</t>
  </si>
  <si>
    <t>行政区域（村级）</t>
  </si>
  <si>
    <t>四至范围</t>
  </si>
  <si>
    <t>湿地面积(公顷)</t>
  </si>
  <si>
    <t>湿地类型</t>
  </si>
  <si>
    <t>保护方式</t>
  </si>
  <si>
    <t>保护管理</t>
  </si>
  <si>
    <t>方位</t>
  </si>
  <si>
    <r>
      <t>X</t>
    </r>
    <r>
      <rPr>
        <sz val="14"/>
        <rFont val="宋体"/>
        <family val="0"/>
      </rPr>
      <t>坐标值</t>
    </r>
  </si>
  <si>
    <r>
      <t>Y</t>
    </r>
    <r>
      <rPr>
        <sz val="14"/>
        <rFont val="宋体"/>
        <family val="0"/>
      </rPr>
      <t>坐标值</t>
    </r>
  </si>
  <si>
    <t>总面积</t>
  </si>
  <si>
    <t>其中湿地面积</t>
  </si>
  <si>
    <t>保护管理机构</t>
  </si>
  <si>
    <t>责任主体</t>
  </si>
  <si>
    <t>小河川</t>
  </si>
  <si>
    <t>白阳镇、古城镇、交岔乡</t>
  </si>
  <si>
    <t>白阳镇（姚河村、周沟村、罗堡村、老庄村），古城镇（田庄村、郑庄村、田壕村），交岔乡（庙庄村、关口村、关台村、保阳村、大坪村）</t>
  </si>
  <si>
    <t>东</t>
  </si>
  <si>
    <t>永久性河流</t>
  </si>
  <si>
    <t>无</t>
  </si>
  <si>
    <t>彭阳县自然资源局</t>
  </si>
  <si>
    <t>彭阳县人民政府</t>
  </si>
  <si>
    <t>南</t>
  </si>
  <si>
    <t>西</t>
  </si>
  <si>
    <t>北</t>
  </si>
  <si>
    <t>安家川河</t>
  </si>
  <si>
    <t>王洼镇、冯庄乡、孟塬乡、罗洼乡、小岔乡</t>
  </si>
  <si>
    <t>王洼镇（李寨村），冯庄乡（茨湾村、小园村、上湾村、崖湾村、高庄村），小岔乡（李渠村、耳城村、柳湾村），孟塬乡（牛耳源村），罗洼乡（张湾村、石沟村）</t>
  </si>
  <si>
    <t>川口河</t>
  </si>
  <si>
    <t>古城镇</t>
  </si>
  <si>
    <t>古城镇（甘海村、王大户村、刘沟门村、川口村、田庄村）</t>
  </si>
  <si>
    <t>大河</t>
  </si>
  <si>
    <t>新集乡</t>
  </si>
  <si>
    <t>新集乡（新集村、谢寨村、马旺堡村、白林村、峁堡村、张湾村、沟口村、下马洼村、姚河村、团结村）</t>
  </si>
  <si>
    <t>安家川河南支</t>
  </si>
  <si>
    <t>草庙乡、冯庄乡、王洼镇</t>
  </si>
  <si>
    <t>草庙乡（草庙村），冯庄乡（雅石沟村），王洼镇（王洼村、赵沟村）</t>
  </si>
  <si>
    <t>永久性河流（201）</t>
  </si>
  <si>
    <t>白林水库</t>
  </si>
  <si>
    <t>新集乡（白林村）</t>
  </si>
  <si>
    <t>库塘（501）</t>
  </si>
  <si>
    <t>保阳水库</t>
  </si>
  <si>
    <t>交岔乡</t>
  </si>
  <si>
    <t>交岔乡（保阳村）</t>
  </si>
  <si>
    <t>大河北支</t>
  </si>
  <si>
    <t>新集乡（沟口村、上蔡村、上马洼村、下马洼村、张化村）</t>
  </si>
  <si>
    <t>范新庄水库</t>
  </si>
  <si>
    <t>王洼镇</t>
  </si>
  <si>
    <t>王洼镇（王洼村）</t>
  </si>
  <si>
    <t>甘海子水库</t>
  </si>
  <si>
    <t>古城镇（甘海村）</t>
  </si>
  <si>
    <t>红堡水库</t>
  </si>
  <si>
    <t>新集乡（马旺堡村、谢寨村）</t>
  </si>
  <si>
    <t>红河</t>
  </si>
  <si>
    <t>红河镇、新集乡</t>
  </si>
  <si>
    <t>红河镇（常沟村、韩堡村、黑牛沟村、红河村、宽坪村、上王村、什字村、友联村），新集乡（白河村、大火村、峁堡村、姚河村、张湾村、周庄村）</t>
  </si>
  <si>
    <t>后峡沟</t>
  </si>
  <si>
    <t>古城镇（古城村、任河村）</t>
  </si>
  <si>
    <t>季节性河流（202）</t>
  </si>
  <si>
    <t>硷沟水库</t>
  </si>
  <si>
    <t>古城镇（甘海村、古城村、罗山村、任河村）</t>
  </si>
  <si>
    <t>李儿河水库</t>
  </si>
  <si>
    <t>新集乡（上蔡村）</t>
  </si>
  <si>
    <t>李寨水库</t>
  </si>
  <si>
    <t>王洼镇（李寨村）</t>
  </si>
  <si>
    <t>罗洼水库</t>
  </si>
  <si>
    <t>罗洼乡</t>
  </si>
  <si>
    <t>罗洼乡（罗洼村、薛套村）</t>
  </si>
  <si>
    <t>马河水库</t>
  </si>
  <si>
    <t>新集乡（峁堡村、团结村、新集村）</t>
  </si>
  <si>
    <t>马家河</t>
  </si>
  <si>
    <t>交岔乡、王洼镇</t>
  </si>
  <si>
    <r>
      <t>交岔（大坪村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），王洼镇（北洼村、花芦村、李洼村、梁壕村、石岔村、王洼村、杨寨村、姚岔村）</t>
    </r>
  </si>
  <si>
    <t>庙咀水库</t>
  </si>
  <si>
    <t>新集乡（张湾村）</t>
  </si>
  <si>
    <t>庙台水库</t>
  </si>
  <si>
    <t>交岔乡（东洼村、关口村），王洼镇（路寨村、姚岔村）</t>
  </si>
  <si>
    <t>乃河水库</t>
  </si>
  <si>
    <t>古城镇（海口村、小岔沟村）</t>
  </si>
  <si>
    <t>茹河生态园</t>
  </si>
  <si>
    <t>白阳镇</t>
  </si>
  <si>
    <t>白阳镇（姚河村、周沟村）</t>
  </si>
  <si>
    <t>石头崾岘水库</t>
  </si>
  <si>
    <t>白阳镇（老庄村、罗堡村、姚河村、周沟村）</t>
  </si>
  <si>
    <t>王大户水库</t>
  </si>
  <si>
    <t>古城镇（王大户村、甘海村）</t>
  </si>
  <si>
    <t>雅石沟水库</t>
  </si>
  <si>
    <t>草庙乡、冯庄乡</t>
  </si>
  <si>
    <t>草庙乡（草庙村），冯庄乡（雅石沟村）</t>
  </si>
  <si>
    <t>阳洼水库</t>
  </si>
  <si>
    <t>王洼镇（梁壕村、姚岔村）</t>
  </si>
  <si>
    <t>杨河</t>
  </si>
  <si>
    <t>白阳镇、古城镇</t>
  </si>
  <si>
    <t>白阳镇（双磨村、周沟村），古城镇（店洼村、高庄村、古城村、挂马沟村、海口村、皇甫村、乃河村、温沟村、小岔沟村、羊坊村）</t>
  </si>
  <si>
    <t>姚河水库</t>
  </si>
  <si>
    <t>白阳镇（姚河村）</t>
  </si>
  <si>
    <t>油坊沟水库</t>
  </si>
  <si>
    <t>王洼镇（崖堡村）</t>
  </si>
  <si>
    <t>周庄水库</t>
  </si>
  <si>
    <t>新集乡（周庄村）</t>
  </si>
  <si>
    <t>合计</t>
  </si>
  <si>
    <t>FID</t>
  </si>
  <si>
    <t>Shape *</t>
  </si>
  <si>
    <t>Id</t>
  </si>
  <si>
    <t>名称</t>
  </si>
  <si>
    <t>X</t>
  </si>
  <si>
    <t>Y</t>
  </si>
  <si>
    <t>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</si>
</sst>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7">
    <font>
      <sz val="10"/>
      <name val="Arial"/>
      <family val="2"/>
    </font>
    <font>
      <sz val="10"/>
      <name val="宋体"/>
      <family val="0"/>
    </font>
    <font>
      <b/>
      <sz val="18"/>
      <name val="Arial"/>
      <family val="2"/>
    </font>
    <font>
      <sz val="14"/>
      <name val="Arial"/>
      <family val="2"/>
    </font>
    <font>
      <b/>
      <sz val="1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176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workbookViewId="0" topLeftCell="A1">
      <selection activeCell="A128" sqref="A128:G128"/>
    </sheetView>
  </sheetViews>
  <sheetFormatPr defaultColWidth="9.140625" defaultRowHeight="12.75"/>
  <cols>
    <col min="1" max="1" width="3.7109375" style="5" customWidth="1"/>
    <col min="2" max="2" width="7.421875" style="6" customWidth="1"/>
    <col min="3" max="3" width="9.28125" style="6" customWidth="1"/>
    <col min="4" max="4" width="37.28125" style="6" customWidth="1"/>
    <col min="5" max="5" width="4.140625" style="5" customWidth="1"/>
    <col min="6" max="6" width="14.8515625" style="7" customWidth="1"/>
    <col min="7" max="7" width="13.57421875" style="7" customWidth="1"/>
    <col min="8" max="8" width="8.57421875" style="8" customWidth="1"/>
    <col min="9" max="9" width="10.00390625" style="8" customWidth="1"/>
    <col min="10" max="10" width="8.57421875" style="6" customWidth="1"/>
    <col min="11" max="11" width="5.57421875" style="9" customWidth="1"/>
    <col min="12" max="12" width="9.57421875" style="6" customWidth="1"/>
    <col min="13" max="13" width="6.57421875" style="6" customWidth="1"/>
    <col min="14" max="16384" width="9.140625" style="5" customWidth="1"/>
  </cols>
  <sheetData>
    <row r="1" spans="1:13" s="3" customFormat="1" ht="36.75" customHeight="1">
      <c r="A1" s="10" t="s">
        <v>0</v>
      </c>
      <c r="B1" s="11"/>
      <c r="C1" s="11"/>
      <c r="D1" s="11"/>
      <c r="E1" s="10"/>
      <c r="F1" s="10"/>
      <c r="G1" s="10"/>
      <c r="H1" s="10"/>
      <c r="I1" s="10"/>
      <c r="J1" s="11"/>
      <c r="K1" s="11"/>
      <c r="L1" s="11"/>
      <c r="M1" s="11"/>
    </row>
    <row r="2" spans="1:13" s="4" customFormat="1" ht="39" customHeight="1">
      <c r="A2" s="12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4"/>
      <c r="G2" s="14"/>
      <c r="H2" s="14" t="s">
        <v>6</v>
      </c>
      <c r="I2" s="14"/>
      <c r="J2" s="13" t="s">
        <v>7</v>
      </c>
      <c r="K2" s="13" t="s">
        <v>8</v>
      </c>
      <c r="L2" s="13" t="s">
        <v>9</v>
      </c>
      <c r="M2" s="16"/>
    </row>
    <row r="3" spans="1:13" s="4" customFormat="1" ht="36" customHeight="1">
      <c r="A3" s="12"/>
      <c r="B3" s="15"/>
      <c r="C3" s="16"/>
      <c r="D3" s="16"/>
      <c r="E3" s="12" t="s">
        <v>10</v>
      </c>
      <c r="F3" s="17" t="s">
        <v>11</v>
      </c>
      <c r="G3" s="17" t="s">
        <v>12</v>
      </c>
      <c r="H3" s="14" t="s">
        <v>13</v>
      </c>
      <c r="I3" s="13" t="s">
        <v>14</v>
      </c>
      <c r="J3" s="16"/>
      <c r="K3" s="16"/>
      <c r="L3" s="12" t="s">
        <v>15</v>
      </c>
      <c r="M3" s="12" t="s">
        <v>16</v>
      </c>
    </row>
    <row r="4" spans="1:13" s="4" customFormat="1" ht="14.25" customHeight="1">
      <c r="A4" s="18">
        <f>MAX($A$2:A2)+1</f>
        <v>1</v>
      </c>
      <c r="B4" s="18" t="s">
        <v>17</v>
      </c>
      <c r="C4" s="19" t="s">
        <v>18</v>
      </c>
      <c r="D4" s="19" t="s">
        <v>19</v>
      </c>
      <c r="E4" s="20" t="s">
        <v>20</v>
      </c>
      <c r="F4" s="21">
        <v>36378227.431</v>
      </c>
      <c r="G4" s="21">
        <v>4013780.933</v>
      </c>
      <c r="H4" s="22">
        <v>94.55</v>
      </c>
      <c r="I4" s="22">
        <v>94.55</v>
      </c>
      <c r="J4" s="18" t="s">
        <v>21</v>
      </c>
      <c r="K4" s="18" t="s">
        <v>22</v>
      </c>
      <c r="L4" s="19" t="s">
        <v>23</v>
      </c>
      <c r="M4" s="19" t="s">
        <v>24</v>
      </c>
    </row>
    <row r="5" spans="1:13" s="4" customFormat="1" ht="14.25" customHeight="1">
      <c r="A5" s="18"/>
      <c r="B5" s="18"/>
      <c r="C5" s="19"/>
      <c r="D5" s="23"/>
      <c r="E5" s="20" t="s">
        <v>25</v>
      </c>
      <c r="F5" s="21">
        <v>36378227.431</v>
      </c>
      <c r="G5" s="21">
        <v>3969855.97</v>
      </c>
      <c r="H5" s="22"/>
      <c r="I5" s="22"/>
      <c r="J5" s="18"/>
      <c r="K5" s="18"/>
      <c r="L5" s="19"/>
      <c r="M5" s="19"/>
    </row>
    <row r="6" spans="1:13" s="4" customFormat="1" ht="14.25" customHeight="1">
      <c r="A6" s="18"/>
      <c r="B6" s="18"/>
      <c r="C6" s="19"/>
      <c r="D6" s="23"/>
      <c r="E6" s="20" t="s">
        <v>26</v>
      </c>
      <c r="F6" s="21">
        <v>36361109.778</v>
      </c>
      <c r="G6" s="21">
        <v>3969855.97</v>
      </c>
      <c r="H6" s="22"/>
      <c r="I6" s="22"/>
      <c r="J6" s="18"/>
      <c r="K6" s="18"/>
      <c r="L6" s="19"/>
      <c r="M6" s="19"/>
    </row>
    <row r="7" spans="1:13" s="4" customFormat="1" ht="14.25" customHeight="1">
      <c r="A7" s="18"/>
      <c r="B7" s="18"/>
      <c r="C7" s="19"/>
      <c r="D7" s="23"/>
      <c r="E7" s="20" t="s">
        <v>27</v>
      </c>
      <c r="F7" s="21">
        <v>36361109.778</v>
      </c>
      <c r="G7" s="21">
        <v>4013780.933</v>
      </c>
      <c r="H7" s="22"/>
      <c r="I7" s="22"/>
      <c r="J7" s="18"/>
      <c r="K7" s="18"/>
      <c r="L7" s="19"/>
      <c r="M7" s="19"/>
    </row>
    <row r="8" spans="1:13" s="4" customFormat="1" ht="16.5" customHeight="1">
      <c r="A8" s="18">
        <f>MAX($A$2:A6)+1</f>
        <v>2</v>
      </c>
      <c r="B8" s="18" t="s">
        <v>28</v>
      </c>
      <c r="C8" s="24" t="s">
        <v>29</v>
      </c>
      <c r="D8" s="24" t="s">
        <v>30</v>
      </c>
      <c r="E8" s="20" t="s">
        <v>20</v>
      </c>
      <c r="F8" s="21">
        <v>36404949.844</v>
      </c>
      <c r="G8" s="21">
        <v>4010328.013</v>
      </c>
      <c r="H8" s="22">
        <v>123.38</v>
      </c>
      <c r="I8" s="22">
        <v>123.38</v>
      </c>
      <c r="J8" s="18" t="s">
        <v>21</v>
      </c>
      <c r="K8" s="18" t="s">
        <v>22</v>
      </c>
      <c r="L8" s="19" t="s">
        <v>23</v>
      </c>
      <c r="M8" s="19" t="s">
        <v>24</v>
      </c>
    </row>
    <row r="9" spans="1:13" s="4" customFormat="1" ht="16.5" customHeight="1">
      <c r="A9" s="18"/>
      <c r="B9" s="18"/>
      <c r="C9" s="24"/>
      <c r="D9" s="25"/>
      <c r="E9" s="20" t="s">
        <v>25</v>
      </c>
      <c r="F9" s="21">
        <v>36404949.844</v>
      </c>
      <c r="G9" s="21">
        <v>3986031.462</v>
      </c>
      <c r="H9" s="22"/>
      <c r="I9" s="22"/>
      <c r="J9" s="18"/>
      <c r="K9" s="18"/>
      <c r="L9" s="19"/>
      <c r="M9" s="19"/>
    </row>
    <row r="10" spans="1:13" s="4" customFormat="1" ht="16.5" customHeight="1">
      <c r="A10" s="18"/>
      <c r="B10" s="18"/>
      <c r="C10" s="24"/>
      <c r="D10" s="25"/>
      <c r="E10" s="20" t="s">
        <v>26</v>
      </c>
      <c r="F10" s="21">
        <v>36379448.151</v>
      </c>
      <c r="G10" s="21">
        <v>3986031.462</v>
      </c>
      <c r="H10" s="22"/>
      <c r="I10" s="22"/>
      <c r="J10" s="18"/>
      <c r="K10" s="18"/>
      <c r="L10" s="19"/>
      <c r="M10" s="19"/>
    </row>
    <row r="11" spans="1:13" s="4" customFormat="1" ht="16.5" customHeight="1">
      <c r="A11" s="18"/>
      <c r="B11" s="18"/>
      <c r="C11" s="24"/>
      <c r="D11" s="25"/>
      <c r="E11" s="20" t="s">
        <v>27</v>
      </c>
      <c r="F11" s="21">
        <v>36379448.151</v>
      </c>
      <c r="G11" s="21">
        <v>4010328.013</v>
      </c>
      <c r="H11" s="22"/>
      <c r="I11" s="22"/>
      <c r="J11" s="18"/>
      <c r="K11" s="18"/>
      <c r="L11" s="19"/>
      <c r="M11" s="19"/>
    </row>
    <row r="12" spans="1:13" s="4" customFormat="1" ht="14.25" customHeight="1">
      <c r="A12" s="18">
        <f>MAX($A$2:A10)+1</f>
        <v>3</v>
      </c>
      <c r="B12" s="18" t="s">
        <v>31</v>
      </c>
      <c r="C12" s="19" t="s">
        <v>32</v>
      </c>
      <c r="D12" s="19" t="s">
        <v>33</v>
      </c>
      <c r="E12" s="20" t="s">
        <v>20</v>
      </c>
      <c r="F12" s="21">
        <v>36366530.797</v>
      </c>
      <c r="G12" s="21">
        <v>3978036.376</v>
      </c>
      <c r="H12" s="22">
        <v>45.88</v>
      </c>
      <c r="I12" s="22">
        <v>45.88</v>
      </c>
      <c r="J12" s="18" t="s">
        <v>21</v>
      </c>
      <c r="K12" s="18" t="s">
        <v>22</v>
      </c>
      <c r="L12" s="19" t="s">
        <v>23</v>
      </c>
      <c r="M12" s="19" t="s">
        <v>24</v>
      </c>
    </row>
    <row r="13" spans="1:13" s="4" customFormat="1" ht="14.25" customHeight="1">
      <c r="A13" s="18"/>
      <c r="B13" s="26"/>
      <c r="C13" s="23"/>
      <c r="D13" s="23"/>
      <c r="E13" s="20" t="s">
        <v>25</v>
      </c>
      <c r="F13" s="21">
        <v>36366530.797</v>
      </c>
      <c r="G13" s="21">
        <v>3976231.54</v>
      </c>
      <c r="H13" s="22"/>
      <c r="I13" s="22"/>
      <c r="J13" s="18"/>
      <c r="K13" s="18"/>
      <c r="L13" s="19"/>
      <c r="M13" s="19"/>
    </row>
    <row r="14" spans="1:13" s="4" customFormat="1" ht="14.25" customHeight="1">
      <c r="A14" s="18"/>
      <c r="B14" s="26"/>
      <c r="C14" s="23"/>
      <c r="D14" s="23"/>
      <c r="E14" s="20" t="s">
        <v>26</v>
      </c>
      <c r="F14" s="21">
        <v>36357280.894</v>
      </c>
      <c r="G14" s="21">
        <v>3976231.54</v>
      </c>
      <c r="H14" s="22"/>
      <c r="I14" s="22"/>
      <c r="J14" s="18"/>
      <c r="K14" s="18"/>
      <c r="L14" s="19"/>
      <c r="M14" s="19"/>
    </row>
    <row r="15" spans="1:13" s="4" customFormat="1" ht="14.25" customHeight="1">
      <c r="A15" s="18"/>
      <c r="B15" s="26"/>
      <c r="C15" s="23"/>
      <c r="D15" s="23"/>
      <c r="E15" s="20" t="s">
        <v>27</v>
      </c>
      <c r="F15" s="21">
        <v>36357280.893</v>
      </c>
      <c r="G15" s="21">
        <v>3978036.376</v>
      </c>
      <c r="H15" s="22"/>
      <c r="I15" s="22"/>
      <c r="J15" s="18"/>
      <c r="K15" s="18"/>
      <c r="L15" s="19"/>
      <c r="M15" s="19"/>
    </row>
    <row r="16" spans="1:13" s="4" customFormat="1" ht="14.25" customHeight="1">
      <c r="A16" s="18">
        <f>MAX($A$2:A14)+1</f>
        <v>4</v>
      </c>
      <c r="B16" s="18" t="s">
        <v>34</v>
      </c>
      <c r="C16" s="19" t="s">
        <v>35</v>
      </c>
      <c r="D16" s="19" t="s">
        <v>36</v>
      </c>
      <c r="E16" s="20" t="s">
        <v>20</v>
      </c>
      <c r="F16" s="21">
        <v>36369609.498</v>
      </c>
      <c r="G16" s="21">
        <v>3963880.728</v>
      </c>
      <c r="H16" s="22">
        <v>83.94</v>
      </c>
      <c r="I16" s="22">
        <v>83.94</v>
      </c>
      <c r="J16" s="18" t="s">
        <v>21</v>
      </c>
      <c r="K16" s="18" t="s">
        <v>22</v>
      </c>
      <c r="L16" s="19" t="s">
        <v>23</v>
      </c>
      <c r="M16" s="19" t="s">
        <v>24</v>
      </c>
    </row>
    <row r="17" spans="1:13" s="4" customFormat="1" ht="14.25" customHeight="1">
      <c r="A17" s="18"/>
      <c r="B17" s="18"/>
      <c r="C17" s="23"/>
      <c r="D17" s="23"/>
      <c r="E17" s="20" t="s">
        <v>25</v>
      </c>
      <c r="F17" s="21">
        <v>36369609.498</v>
      </c>
      <c r="G17" s="21">
        <v>3958347.819</v>
      </c>
      <c r="H17" s="22"/>
      <c r="I17" s="22"/>
      <c r="J17" s="18"/>
      <c r="K17" s="18"/>
      <c r="L17" s="19"/>
      <c r="M17" s="19"/>
    </row>
    <row r="18" spans="1:13" s="4" customFormat="1" ht="14.25" customHeight="1">
      <c r="A18" s="18"/>
      <c r="B18" s="18"/>
      <c r="C18" s="23"/>
      <c r="D18" s="23"/>
      <c r="E18" s="20" t="s">
        <v>26</v>
      </c>
      <c r="F18" s="21">
        <v>36354042.456</v>
      </c>
      <c r="G18" s="21">
        <v>3958347.819</v>
      </c>
      <c r="H18" s="22"/>
      <c r="I18" s="22"/>
      <c r="J18" s="18"/>
      <c r="K18" s="18"/>
      <c r="L18" s="19"/>
      <c r="M18" s="19"/>
    </row>
    <row r="19" spans="1:13" s="4" customFormat="1" ht="14.25" customHeight="1">
      <c r="A19" s="18"/>
      <c r="B19" s="18"/>
      <c r="C19" s="23"/>
      <c r="D19" s="23"/>
      <c r="E19" s="20" t="s">
        <v>27</v>
      </c>
      <c r="F19" s="21">
        <v>36354042.456</v>
      </c>
      <c r="G19" s="21">
        <v>3963880.728</v>
      </c>
      <c r="H19" s="22"/>
      <c r="I19" s="22"/>
      <c r="J19" s="18"/>
      <c r="K19" s="18"/>
      <c r="L19" s="19"/>
      <c r="M19" s="19"/>
    </row>
    <row r="20" spans="1:13" ht="14.25">
      <c r="A20" s="18">
        <f>MAX($A$2:A18)+1</f>
        <v>5</v>
      </c>
      <c r="B20" s="19" t="s">
        <v>37</v>
      </c>
      <c r="C20" s="19" t="s">
        <v>38</v>
      </c>
      <c r="D20" s="19" t="s">
        <v>39</v>
      </c>
      <c r="E20" s="20" t="s">
        <v>20</v>
      </c>
      <c r="F20" s="27">
        <v>36383877.21</v>
      </c>
      <c r="G20" s="27">
        <v>4000231.518</v>
      </c>
      <c r="H20" s="22">
        <v>46.45</v>
      </c>
      <c r="I20" s="22">
        <v>46.45</v>
      </c>
      <c r="J20" s="19" t="s">
        <v>40</v>
      </c>
      <c r="K20" s="18" t="s">
        <v>22</v>
      </c>
      <c r="L20" s="19" t="s">
        <v>23</v>
      </c>
      <c r="M20" s="19" t="s">
        <v>24</v>
      </c>
    </row>
    <row r="21" spans="1:13" ht="14.25">
      <c r="A21" s="18"/>
      <c r="B21" s="19"/>
      <c r="C21" s="23"/>
      <c r="D21" s="23"/>
      <c r="E21" s="20" t="s">
        <v>25</v>
      </c>
      <c r="F21" s="27">
        <v>36383877.21</v>
      </c>
      <c r="G21" s="27">
        <v>3995634.317</v>
      </c>
      <c r="H21" s="22"/>
      <c r="I21" s="22"/>
      <c r="J21" s="19"/>
      <c r="K21" s="18"/>
      <c r="L21" s="19"/>
      <c r="M21" s="19"/>
    </row>
    <row r="22" spans="1:13" ht="14.25">
      <c r="A22" s="18"/>
      <c r="B22" s="19"/>
      <c r="C22" s="23"/>
      <c r="D22" s="23"/>
      <c r="E22" s="20" t="s">
        <v>26</v>
      </c>
      <c r="F22" s="27">
        <v>36380237.65</v>
      </c>
      <c r="G22" s="27">
        <v>3995634.317</v>
      </c>
      <c r="H22" s="22"/>
      <c r="I22" s="22"/>
      <c r="J22" s="19"/>
      <c r="K22" s="18"/>
      <c r="L22" s="19"/>
      <c r="M22" s="19"/>
    </row>
    <row r="23" spans="1:13" ht="14.25">
      <c r="A23" s="18"/>
      <c r="B23" s="19"/>
      <c r="C23" s="23"/>
      <c r="D23" s="23"/>
      <c r="E23" s="20" t="s">
        <v>27</v>
      </c>
      <c r="F23" s="27">
        <v>36380237.65</v>
      </c>
      <c r="G23" s="27">
        <v>4000231.518</v>
      </c>
      <c r="H23" s="22"/>
      <c r="I23" s="22"/>
      <c r="J23" s="19"/>
      <c r="K23" s="18"/>
      <c r="L23" s="19"/>
      <c r="M23" s="19"/>
    </row>
    <row r="24" spans="1:13" ht="14.25">
      <c r="A24" s="18">
        <f>MAX($A$2:A22)+1</f>
        <v>6</v>
      </c>
      <c r="B24" s="19" t="s">
        <v>41</v>
      </c>
      <c r="C24" s="19" t="s">
        <v>35</v>
      </c>
      <c r="D24" s="19" t="s">
        <v>42</v>
      </c>
      <c r="E24" s="20" t="s">
        <v>20</v>
      </c>
      <c r="F24" s="27">
        <v>36360629.679</v>
      </c>
      <c r="G24" s="27">
        <v>3961066.134</v>
      </c>
      <c r="H24" s="22">
        <v>6.5</v>
      </c>
      <c r="I24" s="22">
        <v>6.5</v>
      </c>
      <c r="J24" s="19" t="s">
        <v>43</v>
      </c>
      <c r="K24" s="18" t="s">
        <v>22</v>
      </c>
      <c r="L24" s="19" t="s">
        <v>23</v>
      </c>
      <c r="M24" s="19" t="s">
        <v>24</v>
      </c>
    </row>
    <row r="25" spans="1:13" ht="14.25">
      <c r="A25" s="18"/>
      <c r="B25" s="19"/>
      <c r="C25" s="23"/>
      <c r="D25" s="23"/>
      <c r="E25" s="20" t="s">
        <v>25</v>
      </c>
      <c r="F25" s="27">
        <v>36360629.679</v>
      </c>
      <c r="G25" s="27">
        <v>3960601.723</v>
      </c>
      <c r="H25" s="22"/>
      <c r="I25" s="22"/>
      <c r="J25" s="19"/>
      <c r="K25" s="18"/>
      <c r="L25" s="19"/>
      <c r="M25" s="19"/>
    </row>
    <row r="26" spans="1:13" ht="14.25">
      <c r="A26" s="18"/>
      <c r="B26" s="19"/>
      <c r="C26" s="23"/>
      <c r="D26" s="23"/>
      <c r="E26" s="20" t="s">
        <v>26</v>
      </c>
      <c r="F26" s="27">
        <v>36360202.643</v>
      </c>
      <c r="G26" s="27">
        <v>3960601.723</v>
      </c>
      <c r="H26" s="22"/>
      <c r="I26" s="22"/>
      <c r="J26" s="19"/>
      <c r="K26" s="18"/>
      <c r="L26" s="19"/>
      <c r="M26" s="19"/>
    </row>
    <row r="27" spans="1:13" ht="14.25">
      <c r="A27" s="18"/>
      <c r="B27" s="19"/>
      <c r="C27" s="23"/>
      <c r="D27" s="23"/>
      <c r="E27" s="20" t="s">
        <v>27</v>
      </c>
      <c r="F27" s="27">
        <v>36360202.643</v>
      </c>
      <c r="G27" s="27">
        <v>3961066.134</v>
      </c>
      <c r="H27" s="22"/>
      <c r="I27" s="22"/>
      <c r="J27" s="19"/>
      <c r="K27" s="18"/>
      <c r="L27" s="19"/>
      <c r="M27" s="19"/>
    </row>
    <row r="28" spans="1:13" ht="14.25">
      <c r="A28" s="18">
        <f>MAX($A$2:A26)+1</f>
        <v>7</v>
      </c>
      <c r="B28" s="19" t="s">
        <v>44</v>
      </c>
      <c r="C28" s="19" t="s">
        <v>45</v>
      </c>
      <c r="D28" s="19" t="s">
        <v>46</v>
      </c>
      <c r="E28" s="20" t="s">
        <v>20</v>
      </c>
      <c r="F28" s="27">
        <v>36363502.504</v>
      </c>
      <c r="G28" s="27">
        <v>4000401.674</v>
      </c>
      <c r="H28" s="22">
        <v>1.4</v>
      </c>
      <c r="I28" s="22">
        <v>1.4</v>
      </c>
      <c r="J28" s="19" t="s">
        <v>43</v>
      </c>
      <c r="K28" s="18" t="s">
        <v>22</v>
      </c>
      <c r="L28" s="19" t="s">
        <v>23</v>
      </c>
      <c r="M28" s="19" t="s">
        <v>24</v>
      </c>
    </row>
    <row r="29" spans="1:13" ht="14.25">
      <c r="A29" s="18"/>
      <c r="B29" s="19"/>
      <c r="C29" s="23"/>
      <c r="D29" s="23"/>
      <c r="E29" s="20" t="s">
        <v>25</v>
      </c>
      <c r="F29" s="27">
        <v>36363502.504</v>
      </c>
      <c r="G29" s="27">
        <v>3999931.406</v>
      </c>
      <c r="H29" s="22"/>
      <c r="I29" s="22"/>
      <c r="J29" s="19"/>
      <c r="K29" s="18"/>
      <c r="L29" s="19"/>
      <c r="M29" s="19"/>
    </row>
    <row r="30" spans="1:13" ht="14.25">
      <c r="A30" s="18"/>
      <c r="B30" s="19"/>
      <c r="C30" s="23"/>
      <c r="D30" s="23"/>
      <c r="E30" s="20" t="s">
        <v>26</v>
      </c>
      <c r="F30" s="27">
        <v>36363138.666</v>
      </c>
      <c r="G30" s="27">
        <v>3999931.406</v>
      </c>
      <c r="H30" s="22"/>
      <c r="I30" s="22"/>
      <c r="J30" s="19"/>
      <c r="K30" s="18"/>
      <c r="L30" s="19"/>
      <c r="M30" s="19"/>
    </row>
    <row r="31" spans="1:13" ht="14.25">
      <c r="A31" s="18"/>
      <c r="B31" s="19"/>
      <c r="C31" s="23"/>
      <c r="D31" s="23"/>
      <c r="E31" s="20" t="s">
        <v>27</v>
      </c>
      <c r="F31" s="27">
        <v>36363138.666</v>
      </c>
      <c r="G31" s="27">
        <v>4000401.674</v>
      </c>
      <c r="H31" s="22"/>
      <c r="I31" s="22"/>
      <c r="J31" s="19"/>
      <c r="K31" s="18"/>
      <c r="L31" s="19"/>
      <c r="M31" s="19"/>
    </row>
    <row r="32" spans="1:13" ht="14.25">
      <c r="A32" s="18">
        <f>MAX($A$2:A30)+1</f>
        <v>8</v>
      </c>
      <c r="B32" s="19" t="s">
        <v>47</v>
      </c>
      <c r="C32" s="19" t="s">
        <v>35</v>
      </c>
      <c r="D32" s="19" t="s">
        <v>48</v>
      </c>
      <c r="E32" s="20" t="s">
        <v>20</v>
      </c>
      <c r="F32" s="27">
        <v>36368260.084</v>
      </c>
      <c r="G32" s="27">
        <v>3966003.656</v>
      </c>
      <c r="H32" s="22">
        <v>41.89</v>
      </c>
      <c r="I32" s="22">
        <v>41.89</v>
      </c>
      <c r="J32" s="19" t="s">
        <v>40</v>
      </c>
      <c r="K32" s="18" t="s">
        <v>22</v>
      </c>
      <c r="L32" s="19" t="s">
        <v>23</v>
      </c>
      <c r="M32" s="19" t="s">
        <v>24</v>
      </c>
    </row>
    <row r="33" spans="1:13" ht="14.25">
      <c r="A33" s="18"/>
      <c r="B33" s="19"/>
      <c r="C33" s="23"/>
      <c r="D33" s="23"/>
      <c r="E33" s="20" t="s">
        <v>25</v>
      </c>
      <c r="F33" s="27">
        <v>36368260.084</v>
      </c>
      <c r="G33" s="27">
        <v>3963457.911</v>
      </c>
      <c r="H33" s="22"/>
      <c r="I33" s="22"/>
      <c r="J33" s="19"/>
      <c r="K33" s="18"/>
      <c r="L33" s="19"/>
      <c r="M33" s="19"/>
    </row>
    <row r="34" spans="1:13" ht="14.25">
      <c r="A34" s="18"/>
      <c r="B34" s="19"/>
      <c r="C34" s="23"/>
      <c r="D34" s="23"/>
      <c r="E34" s="20" t="s">
        <v>26</v>
      </c>
      <c r="F34" s="27">
        <v>36356819.381</v>
      </c>
      <c r="G34" s="27">
        <v>3963457.911</v>
      </c>
      <c r="H34" s="22"/>
      <c r="I34" s="22"/>
      <c r="J34" s="19"/>
      <c r="K34" s="18"/>
      <c r="L34" s="19"/>
      <c r="M34" s="19"/>
    </row>
    <row r="35" spans="1:13" ht="14.25">
      <c r="A35" s="18"/>
      <c r="B35" s="19"/>
      <c r="C35" s="23"/>
      <c r="D35" s="23"/>
      <c r="E35" s="20" t="s">
        <v>27</v>
      </c>
      <c r="F35" s="27">
        <v>36356819.381</v>
      </c>
      <c r="G35" s="27">
        <v>3966003.656</v>
      </c>
      <c r="H35" s="22"/>
      <c r="I35" s="22"/>
      <c r="J35" s="19"/>
      <c r="K35" s="18"/>
      <c r="L35" s="19"/>
      <c r="M35" s="19"/>
    </row>
    <row r="36" spans="1:13" ht="14.25">
      <c r="A36" s="18">
        <f>MAX($A$2:A35)+1</f>
        <v>9</v>
      </c>
      <c r="B36" s="19" t="s">
        <v>49</v>
      </c>
      <c r="C36" s="19" t="s">
        <v>50</v>
      </c>
      <c r="D36" s="19" t="s">
        <v>51</v>
      </c>
      <c r="E36" s="20" t="s">
        <v>20</v>
      </c>
      <c r="F36" s="27">
        <v>36376798.963</v>
      </c>
      <c r="G36" s="27">
        <v>3999318.881</v>
      </c>
      <c r="H36" s="22">
        <v>6.31</v>
      </c>
      <c r="I36" s="22">
        <v>6.31</v>
      </c>
      <c r="J36" s="19" t="s">
        <v>43</v>
      </c>
      <c r="K36" s="18" t="s">
        <v>22</v>
      </c>
      <c r="L36" s="19" t="s">
        <v>23</v>
      </c>
      <c r="M36" s="19" t="s">
        <v>24</v>
      </c>
    </row>
    <row r="37" spans="1:13" ht="14.25">
      <c r="A37" s="18"/>
      <c r="B37" s="19"/>
      <c r="C37" s="23"/>
      <c r="D37" s="23"/>
      <c r="E37" s="20" t="s">
        <v>25</v>
      </c>
      <c r="F37" s="27">
        <v>36376798.963</v>
      </c>
      <c r="G37" s="27">
        <v>3998523.589</v>
      </c>
      <c r="H37" s="22"/>
      <c r="I37" s="22"/>
      <c r="J37" s="19"/>
      <c r="K37" s="18"/>
      <c r="L37" s="19"/>
      <c r="M37" s="19"/>
    </row>
    <row r="38" spans="1:13" ht="14.25">
      <c r="A38" s="18"/>
      <c r="B38" s="19"/>
      <c r="C38" s="23"/>
      <c r="D38" s="23"/>
      <c r="E38" s="20" t="s">
        <v>26</v>
      </c>
      <c r="F38" s="27">
        <v>36376418.989</v>
      </c>
      <c r="G38" s="27">
        <v>3998523.589</v>
      </c>
      <c r="H38" s="22"/>
      <c r="I38" s="22"/>
      <c r="J38" s="19"/>
      <c r="K38" s="18"/>
      <c r="L38" s="19"/>
      <c r="M38" s="19"/>
    </row>
    <row r="39" spans="1:13" ht="14.25">
      <c r="A39" s="18"/>
      <c r="B39" s="19"/>
      <c r="C39" s="23"/>
      <c r="D39" s="23"/>
      <c r="E39" s="20" t="s">
        <v>27</v>
      </c>
      <c r="F39" s="27">
        <v>36376418.989</v>
      </c>
      <c r="G39" s="27">
        <v>3999318.881</v>
      </c>
      <c r="H39" s="22"/>
      <c r="I39" s="22"/>
      <c r="J39" s="19"/>
      <c r="K39" s="18"/>
      <c r="L39" s="19"/>
      <c r="M39" s="19"/>
    </row>
    <row r="40" spans="1:13" ht="14.25">
      <c r="A40" s="18">
        <f>MAX($A$2:A38)+1</f>
        <v>10</v>
      </c>
      <c r="B40" s="19" t="s">
        <v>52</v>
      </c>
      <c r="C40" s="19" t="s">
        <v>32</v>
      </c>
      <c r="D40" s="19" t="s">
        <v>53</v>
      </c>
      <c r="E40" s="20" t="s">
        <v>20</v>
      </c>
      <c r="F40" s="27">
        <v>36360048.984</v>
      </c>
      <c r="G40" s="27">
        <v>3976199.597</v>
      </c>
      <c r="H40" s="22">
        <v>1.04</v>
      </c>
      <c r="I40" s="22">
        <v>1.04</v>
      </c>
      <c r="J40" s="19" t="s">
        <v>43</v>
      </c>
      <c r="K40" s="18" t="s">
        <v>22</v>
      </c>
      <c r="L40" s="19" t="s">
        <v>23</v>
      </c>
      <c r="M40" s="19" t="s">
        <v>24</v>
      </c>
    </row>
    <row r="41" spans="1:13" ht="14.25">
      <c r="A41" s="18"/>
      <c r="B41" s="19"/>
      <c r="C41" s="23"/>
      <c r="D41" s="23"/>
      <c r="E41" s="20" t="s">
        <v>25</v>
      </c>
      <c r="F41" s="27">
        <v>36360048.984</v>
      </c>
      <c r="G41" s="27">
        <v>3975904.737</v>
      </c>
      <c r="H41" s="22"/>
      <c r="I41" s="22"/>
      <c r="J41" s="19"/>
      <c r="K41" s="18"/>
      <c r="L41" s="19"/>
      <c r="M41" s="19"/>
    </row>
    <row r="42" spans="1:13" ht="14.25">
      <c r="A42" s="18"/>
      <c r="B42" s="19"/>
      <c r="C42" s="23"/>
      <c r="D42" s="23"/>
      <c r="E42" s="20" t="s">
        <v>26</v>
      </c>
      <c r="F42" s="27">
        <v>36357525.363</v>
      </c>
      <c r="G42" s="27">
        <v>3975904.737</v>
      </c>
      <c r="H42" s="22"/>
      <c r="I42" s="22"/>
      <c r="J42" s="19"/>
      <c r="K42" s="18"/>
      <c r="L42" s="19"/>
      <c r="M42" s="19"/>
    </row>
    <row r="43" spans="1:13" ht="14.25">
      <c r="A43" s="18"/>
      <c r="B43" s="19"/>
      <c r="C43" s="23"/>
      <c r="D43" s="23"/>
      <c r="E43" s="20" t="s">
        <v>27</v>
      </c>
      <c r="F43" s="27">
        <v>36357525.363</v>
      </c>
      <c r="G43" s="27">
        <v>3976199.597</v>
      </c>
      <c r="H43" s="22"/>
      <c r="I43" s="22"/>
      <c r="J43" s="19"/>
      <c r="K43" s="18"/>
      <c r="L43" s="19"/>
      <c r="M43" s="19"/>
    </row>
    <row r="44" spans="1:13" ht="14.25">
      <c r="A44" s="18">
        <f>MAX($A$2:A42)+1</f>
        <v>11</v>
      </c>
      <c r="B44" s="19" t="s">
        <v>54</v>
      </c>
      <c r="C44" s="19" t="s">
        <v>35</v>
      </c>
      <c r="D44" s="19" t="s">
        <v>55</v>
      </c>
      <c r="E44" s="20" t="s">
        <v>20</v>
      </c>
      <c r="F44" s="27">
        <v>36357194.44</v>
      </c>
      <c r="G44" s="27">
        <v>3961108.21</v>
      </c>
      <c r="H44" s="22">
        <v>18.52</v>
      </c>
      <c r="I44" s="22">
        <v>18.52</v>
      </c>
      <c r="J44" s="19" t="s">
        <v>43</v>
      </c>
      <c r="K44" s="18" t="s">
        <v>22</v>
      </c>
      <c r="L44" s="19" t="s">
        <v>23</v>
      </c>
      <c r="M44" s="19" t="s">
        <v>24</v>
      </c>
    </row>
    <row r="45" spans="1:13" ht="14.25">
      <c r="A45" s="18"/>
      <c r="B45" s="19"/>
      <c r="C45" s="23"/>
      <c r="D45" s="23"/>
      <c r="E45" s="20" t="s">
        <v>25</v>
      </c>
      <c r="F45" s="27">
        <v>36357194.44</v>
      </c>
      <c r="G45" s="27">
        <v>3960215.706</v>
      </c>
      <c r="H45" s="22"/>
      <c r="I45" s="22"/>
      <c r="J45" s="19"/>
      <c r="K45" s="18"/>
      <c r="L45" s="19"/>
      <c r="M45" s="19"/>
    </row>
    <row r="46" spans="1:13" ht="14.25">
      <c r="A46" s="18"/>
      <c r="B46" s="19"/>
      <c r="C46" s="23"/>
      <c r="D46" s="23"/>
      <c r="E46" s="20" t="s">
        <v>26</v>
      </c>
      <c r="F46" s="27">
        <v>36355929.852</v>
      </c>
      <c r="G46" s="27">
        <v>3960215.706</v>
      </c>
      <c r="H46" s="22"/>
      <c r="I46" s="22"/>
      <c r="J46" s="19"/>
      <c r="K46" s="18"/>
      <c r="L46" s="19"/>
      <c r="M46" s="19"/>
    </row>
    <row r="47" spans="1:13" ht="14.25">
      <c r="A47" s="18"/>
      <c r="B47" s="19"/>
      <c r="C47" s="23"/>
      <c r="D47" s="23"/>
      <c r="E47" s="20" t="s">
        <v>27</v>
      </c>
      <c r="F47" s="27">
        <v>36355929.852</v>
      </c>
      <c r="G47" s="27">
        <v>3961108.21</v>
      </c>
      <c r="H47" s="22"/>
      <c r="I47" s="22"/>
      <c r="J47" s="19"/>
      <c r="K47" s="18"/>
      <c r="L47" s="19"/>
      <c r="M47" s="19"/>
    </row>
    <row r="48" spans="1:13" ht="14.25">
      <c r="A48" s="18">
        <f>MAX($A$2:A46)+1</f>
        <v>12</v>
      </c>
      <c r="B48" s="19" t="s">
        <v>56</v>
      </c>
      <c r="C48" s="19" t="s">
        <v>57</v>
      </c>
      <c r="D48" s="19" t="s">
        <v>58</v>
      </c>
      <c r="E48" s="20" t="s">
        <v>20</v>
      </c>
      <c r="F48" s="27">
        <v>36393090.989</v>
      </c>
      <c r="G48" s="27">
        <v>3961891.002</v>
      </c>
      <c r="H48" s="22">
        <v>246.1</v>
      </c>
      <c r="I48" s="22">
        <v>246.1</v>
      </c>
      <c r="J48" s="19" t="s">
        <v>40</v>
      </c>
      <c r="K48" s="18" t="s">
        <v>22</v>
      </c>
      <c r="L48" s="19" t="s">
        <v>23</v>
      </c>
      <c r="M48" s="19" t="s">
        <v>24</v>
      </c>
    </row>
    <row r="49" spans="1:13" ht="14.25">
      <c r="A49" s="18"/>
      <c r="B49" s="19"/>
      <c r="C49" s="23"/>
      <c r="D49" s="23"/>
      <c r="E49" s="20" t="s">
        <v>25</v>
      </c>
      <c r="F49" s="27">
        <v>36393090.989</v>
      </c>
      <c r="G49" s="27">
        <v>3954984.254</v>
      </c>
      <c r="H49" s="22"/>
      <c r="I49" s="22"/>
      <c r="J49" s="19"/>
      <c r="K49" s="18"/>
      <c r="L49" s="19"/>
      <c r="M49" s="19"/>
    </row>
    <row r="50" spans="1:13" ht="14.25">
      <c r="A50" s="18"/>
      <c r="B50" s="19"/>
      <c r="C50" s="23"/>
      <c r="D50" s="23"/>
      <c r="E50" s="20" t="s">
        <v>26</v>
      </c>
      <c r="F50" s="27">
        <v>36359714.998</v>
      </c>
      <c r="G50" s="27">
        <v>3954984.254</v>
      </c>
      <c r="H50" s="22"/>
      <c r="I50" s="22"/>
      <c r="J50" s="19"/>
      <c r="K50" s="18"/>
      <c r="L50" s="19"/>
      <c r="M50" s="19"/>
    </row>
    <row r="51" spans="1:13" ht="14.25">
      <c r="A51" s="18"/>
      <c r="B51" s="19"/>
      <c r="C51" s="23"/>
      <c r="D51" s="23"/>
      <c r="E51" s="20" t="s">
        <v>27</v>
      </c>
      <c r="F51" s="27">
        <v>36359714.998</v>
      </c>
      <c r="G51" s="27">
        <v>3961891.002</v>
      </c>
      <c r="H51" s="22"/>
      <c r="I51" s="22"/>
      <c r="J51" s="19"/>
      <c r="K51" s="18"/>
      <c r="L51" s="19"/>
      <c r="M51" s="19"/>
    </row>
    <row r="52" spans="1:13" ht="14.25">
      <c r="A52" s="18">
        <f>MAX($A$2:A50)+1</f>
        <v>13</v>
      </c>
      <c r="B52" s="19" t="s">
        <v>59</v>
      </c>
      <c r="C52" s="19" t="s">
        <v>32</v>
      </c>
      <c r="D52" s="19" t="s">
        <v>60</v>
      </c>
      <c r="E52" s="20" t="s">
        <v>20</v>
      </c>
      <c r="F52" s="27">
        <v>36360615.517</v>
      </c>
      <c r="G52" s="27">
        <v>3973377.778</v>
      </c>
      <c r="H52" s="22">
        <v>37.45</v>
      </c>
      <c r="I52" s="22">
        <v>37.45</v>
      </c>
      <c r="J52" s="19" t="s">
        <v>61</v>
      </c>
      <c r="K52" s="18" t="s">
        <v>22</v>
      </c>
      <c r="L52" s="19" t="s">
        <v>23</v>
      </c>
      <c r="M52" s="19" t="s">
        <v>24</v>
      </c>
    </row>
    <row r="53" spans="1:13" ht="14.25">
      <c r="A53" s="18"/>
      <c r="B53" s="19"/>
      <c r="C53" s="23"/>
      <c r="D53" s="23"/>
      <c r="E53" s="20" t="s">
        <v>25</v>
      </c>
      <c r="F53" s="27">
        <v>36360615.517</v>
      </c>
      <c r="G53" s="27">
        <v>3970398.969</v>
      </c>
      <c r="H53" s="22"/>
      <c r="I53" s="22"/>
      <c r="J53" s="19"/>
      <c r="K53" s="18"/>
      <c r="L53" s="19"/>
      <c r="M53" s="19"/>
    </row>
    <row r="54" spans="1:13" ht="14.25">
      <c r="A54" s="18"/>
      <c r="B54" s="19"/>
      <c r="C54" s="23"/>
      <c r="D54" s="23"/>
      <c r="E54" s="20" t="s">
        <v>26</v>
      </c>
      <c r="F54" s="27">
        <v>36353703.336</v>
      </c>
      <c r="G54" s="27">
        <v>3970398.969</v>
      </c>
      <c r="H54" s="22"/>
      <c r="I54" s="22"/>
      <c r="J54" s="19"/>
      <c r="K54" s="18"/>
      <c r="L54" s="19"/>
      <c r="M54" s="19"/>
    </row>
    <row r="55" spans="1:13" ht="14.25">
      <c r="A55" s="18"/>
      <c r="B55" s="19"/>
      <c r="C55" s="23"/>
      <c r="D55" s="23"/>
      <c r="E55" s="20" t="s">
        <v>27</v>
      </c>
      <c r="F55" s="27">
        <v>36353703.336</v>
      </c>
      <c r="G55" s="27">
        <v>3973377.778</v>
      </c>
      <c r="H55" s="22"/>
      <c r="I55" s="22"/>
      <c r="J55" s="19"/>
      <c r="K55" s="18"/>
      <c r="L55" s="19"/>
      <c r="M55" s="19"/>
    </row>
    <row r="56" spans="1:13" ht="14.25">
      <c r="A56" s="18">
        <f>MAX($A$2:A54)+1</f>
        <v>14</v>
      </c>
      <c r="B56" s="19" t="s">
        <v>62</v>
      </c>
      <c r="C56" s="19" t="s">
        <v>32</v>
      </c>
      <c r="D56" s="19" t="s">
        <v>63</v>
      </c>
      <c r="E56" s="20" t="s">
        <v>20</v>
      </c>
      <c r="F56" s="27">
        <v>36361493.169</v>
      </c>
      <c r="G56" s="27">
        <v>3973878</v>
      </c>
      <c r="H56" s="22">
        <v>18.63</v>
      </c>
      <c r="I56" s="22">
        <v>18.63</v>
      </c>
      <c r="J56" s="19" t="s">
        <v>43</v>
      </c>
      <c r="K56" s="18" t="s">
        <v>22</v>
      </c>
      <c r="L56" s="19" t="s">
        <v>23</v>
      </c>
      <c r="M56" s="19" t="s">
        <v>24</v>
      </c>
    </row>
    <row r="57" spans="1:13" ht="14.25">
      <c r="A57" s="18"/>
      <c r="B57" s="19"/>
      <c r="C57" s="23"/>
      <c r="D57" s="23"/>
      <c r="E57" s="20" t="s">
        <v>25</v>
      </c>
      <c r="F57" s="27">
        <v>36361493.169</v>
      </c>
      <c r="G57" s="27">
        <v>3971517.236</v>
      </c>
      <c r="H57" s="22"/>
      <c r="I57" s="22"/>
      <c r="J57" s="19"/>
      <c r="K57" s="18"/>
      <c r="L57" s="19"/>
      <c r="M57" s="19"/>
    </row>
    <row r="58" spans="1:13" ht="14.25">
      <c r="A58" s="18"/>
      <c r="B58" s="19"/>
      <c r="C58" s="23"/>
      <c r="D58" s="23"/>
      <c r="E58" s="20" t="s">
        <v>26</v>
      </c>
      <c r="F58" s="27">
        <v>36357889.838</v>
      </c>
      <c r="G58" s="27">
        <v>3971517.236</v>
      </c>
      <c r="H58" s="22"/>
      <c r="I58" s="22"/>
      <c r="J58" s="19"/>
      <c r="K58" s="18"/>
      <c r="L58" s="19"/>
      <c r="M58" s="19"/>
    </row>
    <row r="59" spans="1:13" ht="14.25">
      <c r="A59" s="18"/>
      <c r="B59" s="19"/>
      <c r="C59" s="23"/>
      <c r="D59" s="23"/>
      <c r="E59" s="20" t="s">
        <v>27</v>
      </c>
      <c r="F59" s="27">
        <v>36357889.838</v>
      </c>
      <c r="G59" s="27">
        <v>3973878</v>
      </c>
      <c r="H59" s="22"/>
      <c r="I59" s="22"/>
      <c r="J59" s="19"/>
      <c r="K59" s="18"/>
      <c r="L59" s="19"/>
      <c r="M59" s="19"/>
    </row>
    <row r="60" spans="1:13" ht="14.25">
      <c r="A60" s="18">
        <f>MAX($A$2:A58)+1</f>
        <v>15</v>
      </c>
      <c r="B60" s="19" t="s">
        <v>64</v>
      </c>
      <c r="C60" s="19" t="s">
        <v>35</v>
      </c>
      <c r="D60" s="19" t="s">
        <v>65</v>
      </c>
      <c r="E60" s="20" t="s">
        <v>20</v>
      </c>
      <c r="F60" s="27">
        <v>36356702.36</v>
      </c>
      <c r="G60" s="27">
        <v>3963668.126</v>
      </c>
      <c r="H60" s="22">
        <v>8.06</v>
      </c>
      <c r="I60" s="22">
        <v>8.06</v>
      </c>
      <c r="J60" s="19" t="s">
        <v>43</v>
      </c>
      <c r="K60" s="18" t="s">
        <v>22</v>
      </c>
      <c r="L60" s="19" t="s">
        <v>23</v>
      </c>
      <c r="M60" s="19" t="s">
        <v>24</v>
      </c>
    </row>
    <row r="61" spans="1:13" ht="14.25">
      <c r="A61" s="18"/>
      <c r="B61" s="19"/>
      <c r="C61" s="23"/>
      <c r="D61" s="23"/>
      <c r="E61" s="20" t="s">
        <v>25</v>
      </c>
      <c r="F61" s="27">
        <v>36356702.36</v>
      </c>
      <c r="G61" s="27">
        <v>3963129.658</v>
      </c>
      <c r="H61" s="22"/>
      <c r="I61" s="22"/>
      <c r="J61" s="19"/>
      <c r="K61" s="18"/>
      <c r="L61" s="19"/>
      <c r="M61" s="19"/>
    </row>
    <row r="62" spans="1:13" ht="14.25">
      <c r="A62" s="18"/>
      <c r="B62" s="19"/>
      <c r="C62" s="23"/>
      <c r="D62" s="23"/>
      <c r="E62" s="20" t="s">
        <v>26</v>
      </c>
      <c r="F62" s="27">
        <v>36356184.003</v>
      </c>
      <c r="G62" s="27">
        <v>3963129.658</v>
      </c>
      <c r="H62" s="22"/>
      <c r="I62" s="22"/>
      <c r="J62" s="19"/>
      <c r="K62" s="18"/>
      <c r="L62" s="19"/>
      <c r="M62" s="19"/>
    </row>
    <row r="63" spans="1:13" ht="14.25">
      <c r="A63" s="18"/>
      <c r="B63" s="19"/>
      <c r="C63" s="23"/>
      <c r="D63" s="23"/>
      <c r="E63" s="20" t="s">
        <v>27</v>
      </c>
      <c r="F63" s="27">
        <v>36356184.003</v>
      </c>
      <c r="G63" s="27">
        <v>3963668.126</v>
      </c>
      <c r="H63" s="22"/>
      <c r="I63" s="22"/>
      <c r="J63" s="19"/>
      <c r="K63" s="18"/>
      <c r="L63" s="19"/>
      <c r="M63" s="19"/>
    </row>
    <row r="64" spans="1:13" ht="14.25">
      <c r="A64" s="18">
        <f>MAX($A$2:A62)+1</f>
        <v>16</v>
      </c>
      <c r="B64" s="19" t="s">
        <v>66</v>
      </c>
      <c r="C64" s="19" t="s">
        <v>50</v>
      </c>
      <c r="D64" s="19" t="s">
        <v>67</v>
      </c>
      <c r="E64" s="20" t="s">
        <v>20</v>
      </c>
      <c r="F64" s="27">
        <v>36377168.355</v>
      </c>
      <c r="G64" s="27">
        <v>4007825.969</v>
      </c>
      <c r="H64" s="22">
        <v>2.87</v>
      </c>
      <c r="I64" s="22">
        <v>2.87</v>
      </c>
      <c r="J64" s="19" t="s">
        <v>43</v>
      </c>
      <c r="K64" s="18" t="s">
        <v>22</v>
      </c>
      <c r="L64" s="19" t="s">
        <v>23</v>
      </c>
      <c r="M64" s="19" t="s">
        <v>24</v>
      </c>
    </row>
    <row r="65" spans="1:13" ht="14.25">
      <c r="A65" s="18"/>
      <c r="B65" s="19"/>
      <c r="C65" s="23"/>
      <c r="D65" s="23"/>
      <c r="E65" s="20" t="s">
        <v>25</v>
      </c>
      <c r="F65" s="27">
        <v>36377168.355</v>
      </c>
      <c r="G65" s="27">
        <v>4007010.432</v>
      </c>
      <c r="H65" s="22"/>
      <c r="I65" s="22"/>
      <c r="J65" s="19"/>
      <c r="K65" s="18"/>
      <c r="L65" s="19"/>
      <c r="M65" s="19"/>
    </row>
    <row r="66" spans="1:13" ht="14.25">
      <c r="A66" s="18"/>
      <c r="B66" s="19"/>
      <c r="C66" s="23"/>
      <c r="D66" s="23"/>
      <c r="E66" s="20" t="s">
        <v>26</v>
      </c>
      <c r="F66" s="27">
        <v>36376672.177</v>
      </c>
      <c r="G66" s="27">
        <v>4007010.432</v>
      </c>
      <c r="H66" s="22"/>
      <c r="I66" s="22"/>
      <c r="J66" s="19"/>
      <c r="K66" s="18"/>
      <c r="L66" s="19"/>
      <c r="M66" s="19"/>
    </row>
    <row r="67" spans="1:13" ht="14.25">
      <c r="A67" s="18"/>
      <c r="B67" s="19"/>
      <c r="C67" s="23"/>
      <c r="D67" s="23"/>
      <c r="E67" s="20" t="s">
        <v>27</v>
      </c>
      <c r="F67" s="27">
        <v>36376672.177</v>
      </c>
      <c r="G67" s="27">
        <v>4007825.969</v>
      </c>
      <c r="H67" s="22"/>
      <c r="I67" s="22"/>
      <c r="J67" s="19"/>
      <c r="K67" s="18"/>
      <c r="L67" s="19"/>
      <c r="M67" s="19"/>
    </row>
    <row r="68" spans="1:13" ht="14.25">
      <c r="A68" s="18">
        <f>MAX($A$2:A66)+1</f>
        <v>17</v>
      </c>
      <c r="B68" s="19" t="s">
        <v>68</v>
      </c>
      <c r="C68" s="19" t="s">
        <v>69</v>
      </c>
      <c r="D68" s="19" t="s">
        <v>70</v>
      </c>
      <c r="E68" s="20" t="s">
        <v>20</v>
      </c>
      <c r="F68" s="27">
        <v>36376293.732</v>
      </c>
      <c r="G68" s="27">
        <v>4012388.705</v>
      </c>
      <c r="H68" s="22">
        <v>11.24</v>
      </c>
      <c r="I68" s="22">
        <v>11.24</v>
      </c>
      <c r="J68" s="19" t="s">
        <v>43</v>
      </c>
      <c r="K68" s="18" t="s">
        <v>22</v>
      </c>
      <c r="L68" s="19" t="s">
        <v>23</v>
      </c>
      <c r="M68" s="19" t="s">
        <v>24</v>
      </c>
    </row>
    <row r="69" spans="1:13" ht="14.25">
      <c r="A69" s="18"/>
      <c r="B69" s="19"/>
      <c r="C69" s="23"/>
      <c r="D69" s="23"/>
      <c r="E69" s="20" t="s">
        <v>25</v>
      </c>
      <c r="F69" s="27">
        <v>36376293.732</v>
      </c>
      <c r="G69" s="27">
        <v>4009752.541</v>
      </c>
      <c r="H69" s="22"/>
      <c r="I69" s="22"/>
      <c r="J69" s="19"/>
      <c r="K69" s="18"/>
      <c r="L69" s="19"/>
      <c r="M69" s="19"/>
    </row>
    <row r="70" spans="1:13" ht="14.25">
      <c r="A70" s="18"/>
      <c r="B70" s="19"/>
      <c r="C70" s="23"/>
      <c r="D70" s="23"/>
      <c r="E70" s="20" t="s">
        <v>26</v>
      </c>
      <c r="F70" s="27">
        <v>36373409.94</v>
      </c>
      <c r="G70" s="27">
        <v>4009752.541</v>
      </c>
      <c r="H70" s="22"/>
      <c r="I70" s="22"/>
      <c r="J70" s="19"/>
      <c r="K70" s="18"/>
      <c r="L70" s="19"/>
      <c r="M70" s="19"/>
    </row>
    <row r="71" spans="1:13" ht="14.25">
      <c r="A71" s="18"/>
      <c r="B71" s="19"/>
      <c r="C71" s="23"/>
      <c r="D71" s="23"/>
      <c r="E71" s="20" t="s">
        <v>27</v>
      </c>
      <c r="F71" s="27">
        <v>36373409.94</v>
      </c>
      <c r="G71" s="27">
        <v>4012388.705</v>
      </c>
      <c r="H71" s="22"/>
      <c r="I71" s="22"/>
      <c r="J71" s="19"/>
      <c r="K71" s="18"/>
      <c r="L71" s="19"/>
      <c r="M71" s="19"/>
    </row>
    <row r="72" spans="1:13" ht="15" customHeight="1">
      <c r="A72" s="18">
        <f>MAX($A$2:A70)+1</f>
        <v>18</v>
      </c>
      <c r="B72" s="19" t="s">
        <v>71</v>
      </c>
      <c r="C72" s="19" t="s">
        <v>35</v>
      </c>
      <c r="D72" s="19" t="s">
        <v>72</v>
      </c>
      <c r="E72" s="20" t="s">
        <v>20</v>
      </c>
      <c r="F72" s="27">
        <v>36363621.079</v>
      </c>
      <c r="G72" s="27">
        <v>3962052.043</v>
      </c>
      <c r="H72" s="22">
        <v>11.27</v>
      </c>
      <c r="I72" s="22">
        <v>11.27</v>
      </c>
      <c r="J72" s="19" t="s">
        <v>43</v>
      </c>
      <c r="K72" s="18" t="s">
        <v>22</v>
      </c>
      <c r="L72" s="19" t="s">
        <v>23</v>
      </c>
      <c r="M72" s="19" t="s">
        <v>24</v>
      </c>
    </row>
    <row r="73" spans="1:13" ht="15" customHeight="1">
      <c r="A73" s="18"/>
      <c r="B73" s="19"/>
      <c r="C73" s="23"/>
      <c r="D73" s="23"/>
      <c r="E73" s="20" t="s">
        <v>25</v>
      </c>
      <c r="F73" s="27">
        <v>36363621.079</v>
      </c>
      <c r="G73" s="27">
        <v>3961457.821</v>
      </c>
      <c r="H73" s="22"/>
      <c r="I73" s="22"/>
      <c r="J73" s="19"/>
      <c r="K73" s="18"/>
      <c r="L73" s="19"/>
      <c r="M73" s="19"/>
    </row>
    <row r="74" spans="1:13" ht="15" customHeight="1">
      <c r="A74" s="18"/>
      <c r="B74" s="19"/>
      <c r="C74" s="23"/>
      <c r="D74" s="23"/>
      <c r="E74" s="20" t="s">
        <v>26</v>
      </c>
      <c r="F74" s="27">
        <v>36362950.025</v>
      </c>
      <c r="G74" s="27">
        <v>3961457.821</v>
      </c>
      <c r="H74" s="22"/>
      <c r="I74" s="22"/>
      <c r="J74" s="19"/>
      <c r="K74" s="18"/>
      <c r="L74" s="19"/>
      <c r="M74" s="19"/>
    </row>
    <row r="75" spans="1:13" ht="15" customHeight="1">
      <c r="A75" s="18"/>
      <c r="B75" s="19"/>
      <c r="C75" s="23"/>
      <c r="D75" s="23"/>
      <c r="E75" s="20" t="s">
        <v>27</v>
      </c>
      <c r="F75" s="27">
        <v>36362950.025</v>
      </c>
      <c r="G75" s="27">
        <v>3962052.043</v>
      </c>
      <c r="H75" s="22"/>
      <c r="I75" s="22"/>
      <c r="J75" s="19"/>
      <c r="K75" s="18"/>
      <c r="L75" s="19"/>
      <c r="M75" s="19"/>
    </row>
    <row r="76" spans="1:13" ht="14.25">
      <c r="A76" s="18">
        <f>MAX($A$2:A74)+1</f>
        <v>19</v>
      </c>
      <c r="B76" s="19" t="s">
        <v>73</v>
      </c>
      <c r="C76" s="19" t="s">
        <v>74</v>
      </c>
      <c r="D76" s="19" t="s">
        <v>75</v>
      </c>
      <c r="E76" s="20" t="s">
        <v>20</v>
      </c>
      <c r="F76" s="27">
        <v>36377369.905</v>
      </c>
      <c r="G76" s="27">
        <v>4002306.612</v>
      </c>
      <c r="H76" s="22">
        <v>35.97</v>
      </c>
      <c r="I76" s="22">
        <v>35.97</v>
      </c>
      <c r="J76" s="19" t="s">
        <v>40</v>
      </c>
      <c r="K76" s="18" t="s">
        <v>22</v>
      </c>
      <c r="L76" s="19" t="s">
        <v>23</v>
      </c>
      <c r="M76" s="19" t="s">
        <v>24</v>
      </c>
    </row>
    <row r="77" spans="1:13" ht="14.25">
      <c r="A77" s="18"/>
      <c r="B77" s="19"/>
      <c r="C77" s="23"/>
      <c r="D77" s="23"/>
      <c r="E77" s="20" t="s">
        <v>25</v>
      </c>
      <c r="F77" s="27">
        <v>36377369.905</v>
      </c>
      <c r="G77" s="27">
        <v>3989448.288</v>
      </c>
      <c r="H77" s="22"/>
      <c r="I77" s="22"/>
      <c r="J77" s="19"/>
      <c r="K77" s="18"/>
      <c r="L77" s="19"/>
      <c r="M77" s="19"/>
    </row>
    <row r="78" spans="1:13" ht="14.25">
      <c r="A78" s="18"/>
      <c r="B78" s="19"/>
      <c r="C78" s="23"/>
      <c r="D78" s="23"/>
      <c r="E78" s="20" t="s">
        <v>26</v>
      </c>
      <c r="F78" s="27">
        <v>36361368.782</v>
      </c>
      <c r="G78" s="27">
        <v>3989448.288</v>
      </c>
      <c r="H78" s="22"/>
      <c r="I78" s="22"/>
      <c r="J78" s="19"/>
      <c r="K78" s="18"/>
      <c r="L78" s="19"/>
      <c r="M78" s="19"/>
    </row>
    <row r="79" spans="1:13" ht="14.25">
      <c r="A79" s="18"/>
      <c r="B79" s="19"/>
      <c r="C79" s="23"/>
      <c r="D79" s="23"/>
      <c r="E79" s="20" t="s">
        <v>27</v>
      </c>
      <c r="F79" s="27">
        <v>36361368.782</v>
      </c>
      <c r="G79" s="27">
        <v>4002306.612</v>
      </c>
      <c r="H79" s="22"/>
      <c r="I79" s="22"/>
      <c r="J79" s="19"/>
      <c r="K79" s="18"/>
      <c r="L79" s="19"/>
      <c r="M79" s="19"/>
    </row>
    <row r="80" spans="1:13" ht="14.25">
      <c r="A80" s="18">
        <f>MAX($A$2:A78)+1</f>
        <v>20</v>
      </c>
      <c r="B80" s="19" t="s">
        <v>76</v>
      </c>
      <c r="C80" s="19" t="s">
        <v>35</v>
      </c>
      <c r="D80" s="19" t="s">
        <v>77</v>
      </c>
      <c r="E80" s="20" t="s">
        <v>20</v>
      </c>
      <c r="F80" s="27">
        <v>36371137.58</v>
      </c>
      <c r="G80" s="27">
        <v>3961106.126</v>
      </c>
      <c r="H80" s="22">
        <v>38.6</v>
      </c>
      <c r="I80" s="22">
        <v>38.6</v>
      </c>
      <c r="J80" s="19" t="s">
        <v>43</v>
      </c>
      <c r="K80" s="18" t="s">
        <v>22</v>
      </c>
      <c r="L80" s="19" t="s">
        <v>23</v>
      </c>
      <c r="M80" s="19" t="s">
        <v>24</v>
      </c>
    </row>
    <row r="81" spans="1:13" ht="14.25">
      <c r="A81" s="18"/>
      <c r="B81" s="19"/>
      <c r="C81" s="23"/>
      <c r="D81" s="23"/>
      <c r="E81" s="20" t="s">
        <v>25</v>
      </c>
      <c r="F81" s="27">
        <v>36371137.58</v>
      </c>
      <c r="G81" s="27">
        <v>3960319.765</v>
      </c>
      <c r="H81" s="22"/>
      <c r="I81" s="22"/>
      <c r="J81" s="19"/>
      <c r="K81" s="18"/>
      <c r="L81" s="19"/>
      <c r="M81" s="19"/>
    </row>
    <row r="82" spans="1:13" ht="14.25">
      <c r="A82" s="18"/>
      <c r="B82" s="19"/>
      <c r="C82" s="23"/>
      <c r="D82" s="23"/>
      <c r="E82" s="20" t="s">
        <v>26</v>
      </c>
      <c r="F82" s="27">
        <v>36369864.232</v>
      </c>
      <c r="G82" s="27">
        <v>3960319.765</v>
      </c>
      <c r="H82" s="22"/>
      <c r="I82" s="22"/>
      <c r="J82" s="19"/>
      <c r="K82" s="18"/>
      <c r="L82" s="19"/>
      <c r="M82" s="19"/>
    </row>
    <row r="83" spans="1:13" ht="14.25">
      <c r="A83" s="18"/>
      <c r="B83" s="19"/>
      <c r="C83" s="23"/>
      <c r="D83" s="23"/>
      <c r="E83" s="20" t="s">
        <v>27</v>
      </c>
      <c r="F83" s="27">
        <v>36369864.232</v>
      </c>
      <c r="G83" s="27">
        <v>3961106.126</v>
      </c>
      <c r="H83" s="22"/>
      <c r="I83" s="22"/>
      <c r="J83" s="19"/>
      <c r="K83" s="18"/>
      <c r="L83" s="19"/>
      <c r="M83" s="19"/>
    </row>
    <row r="84" spans="1:13" ht="14.25">
      <c r="A84" s="18">
        <f>MAX($A$2:A82)+1</f>
        <v>21</v>
      </c>
      <c r="B84" s="19" t="s">
        <v>78</v>
      </c>
      <c r="C84" s="19" t="s">
        <v>74</v>
      </c>
      <c r="D84" s="19" t="s">
        <v>79</v>
      </c>
      <c r="E84" s="20" t="s">
        <v>20</v>
      </c>
      <c r="F84" s="27">
        <v>36371830.444</v>
      </c>
      <c r="G84" s="27">
        <v>4002948.661</v>
      </c>
      <c r="H84" s="22">
        <v>36.68</v>
      </c>
      <c r="I84" s="22">
        <v>36.68</v>
      </c>
      <c r="J84" s="19" t="s">
        <v>43</v>
      </c>
      <c r="K84" s="18" t="s">
        <v>22</v>
      </c>
      <c r="L84" s="19" t="s">
        <v>23</v>
      </c>
      <c r="M84" s="19" t="s">
        <v>24</v>
      </c>
    </row>
    <row r="85" spans="1:13" ht="14.25">
      <c r="A85" s="18"/>
      <c r="B85" s="19"/>
      <c r="C85" s="23"/>
      <c r="D85" s="23"/>
      <c r="E85" s="20" t="s">
        <v>25</v>
      </c>
      <c r="F85" s="27">
        <v>36371830.444</v>
      </c>
      <c r="G85" s="27">
        <v>4001434.488</v>
      </c>
      <c r="H85" s="22"/>
      <c r="I85" s="22"/>
      <c r="J85" s="19"/>
      <c r="K85" s="18"/>
      <c r="L85" s="19"/>
      <c r="M85" s="19"/>
    </row>
    <row r="86" spans="1:13" ht="14.25">
      <c r="A86" s="18"/>
      <c r="B86" s="19"/>
      <c r="C86" s="23"/>
      <c r="D86" s="23"/>
      <c r="E86" s="20" t="s">
        <v>26</v>
      </c>
      <c r="F86" s="27">
        <v>36368652.164</v>
      </c>
      <c r="G86" s="27">
        <v>4001434.488</v>
      </c>
      <c r="H86" s="22"/>
      <c r="I86" s="22"/>
      <c r="J86" s="19"/>
      <c r="K86" s="18"/>
      <c r="L86" s="19"/>
      <c r="M86" s="19"/>
    </row>
    <row r="87" spans="1:13" ht="14.25">
      <c r="A87" s="18"/>
      <c r="B87" s="19"/>
      <c r="C87" s="23"/>
      <c r="D87" s="23"/>
      <c r="E87" s="20" t="s">
        <v>27</v>
      </c>
      <c r="F87" s="27">
        <v>36368652.164</v>
      </c>
      <c r="G87" s="27">
        <v>4002948.661</v>
      </c>
      <c r="H87" s="22"/>
      <c r="I87" s="22"/>
      <c r="J87" s="19"/>
      <c r="K87" s="18"/>
      <c r="L87" s="19"/>
      <c r="M87" s="19"/>
    </row>
    <row r="88" spans="1:13" ht="14.25">
      <c r="A88" s="18">
        <f>MAX($A$2:A86)+1</f>
        <v>22</v>
      </c>
      <c r="B88" s="19" t="s">
        <v>80</v>
      </c>
      <c r="C88" s="19" t="s">
        <v>32</v>
      </c>
      <c r="D88" s="19" t="s">
        <v>81</v>
      </c>
      <c r="E88" s="20" t="s">
        <v>20</v>
      </c>
      <c r="F88" s="27">
        <v>36350578.934</v>
      </c>
      <c r="G88" s="27">
        <v>3969598.451</v>
      </c>
      <c r="H88" s="22">
        <v>73.67</v>
      </c>
      <c r="I88" s="22">
        <v>73.67</v>
      </c>
      <c r="J88" s="19" t="s">
        <v>43</v>
      </c>
      <c r="K88" s="18" t="s">
        <v>22</v>
      </c>
      <c r="L88" s="19" t="s">
        <v>23</v>
      </c>
      <c r="M88" s="19" t="s">
        <v>24</v>
      </c>
    </row>
    <row r="89" spans="1:13" ht="14.25">
      <c r="A89" s="18"/>
      <c r="B89" s="19"/>
      <c r="C89" s="23"/>
      <c r="D89" s="23"/>
      <c r="E89" s="20" t="s">
        <v>25</v>
      </c>
      <c r="F89" s="27">
        <v>36350578.934</v>
      </c>
      <c r="G89" s="27">
        <v>3968759.985</v>
      </c>
      <c r="H89" s="22"/>
      <c r="I89" s="22"/>
      <c r="J89" s="19"/>
      <c r="K89" s="18"/>
      <c r="L89" s="19"/>
      <c r="M89" s="19"/>
    </row>
    <row r="90" spans="1:13" ht="14.25">
      <c r="A90" s="18"/>
      <c r="B90" s="19"/>
      <c r="C90" s="23"/>
      <c r="D90" s="23"/>
      <c r="E90" s="20" t="s">
        <v>26</v>
      </c>
      <c r="F90" s="27">
        <v>36348594.429</v>
      </c>
      <c r="G90" s="27">
        <v>3968759.985</v>
      </c>
      <c r="H90" s="22"/>
      <c r="I90" s="22"/>
      <c r="J90" s="19"/>
      <c r="K90" s="18"/>
      <c r="L90" s="19"/>
      <c r="M90" s="19"/>
    </row>
    <row r="91" spans="1:13" ht="14.25">
      <c r="A91" s="18"/>
      <c r="B91" s="19"/>
      <c r="C91" s="23"/>
      <c r="D91" s="23"/>
      <c r="E91" s="20" t="s">
        <v>27</v>
      </c>
      <c r="F91" s="27">
        <v>36348594.429</v>
      </c>
      <c r="G91" s="27">
        <v>3969598.451</v>
      </c>
      <c r="H91" s="22"/>
      <c r="I91" s="22"/>
      <c r="J91" s="19"/>
      <c r="K91" s="18"/>
      <c r="L91" s="19"/>
      <c r="M91" s="19"/>
    </row>
    <row r="92" spans="1:13" ht="14.25">
      <c r="A92" s="18">
        <f>MAX($A$2:A91)+1</f>
        <v>23</v>
      </c>
      <c r="B92" s="19" t="s">
        <v>82</v>
      </c>
      <c r="C92" s="19" t="s">
        <v>83</v>
      </c>
      <c r="D92" s="19" t="s">
        <v>84</v>
      </c>
      <c r="E92" s="20" t="s">
        <v>20</v>
      </c>
      <c r="F92" s="27">
        <v>36377604.748</v>
      </c>
      <c r="G92" s="27">
        <v>3971030.261</v>
      </c>
      <c r="H92" s="22">
        <v>35.48</v>
      </c>
      <c r="I92" s="22">
        <v>35.48</v>
      </c>
      <c r="J92" s="19" t="s">
        <v>43</v>
      </c>
      <c r="K92" s="18" t="s">
        <v>22</v>
      </c>
      <c r="L92" s="19" t="s">
        <v>23</v>
      </c>
      <c r="M92" s="19" t="s">
        <v>24</v>
      </c>
    </row>
    <row r="93" spans="1:13" ht="14.25">
      <c r="A93" s="18"/>
      <c r="B93" s="19"/>
      <c r="C93" s="23"/>
      <c r="D93" s="23"/>
      <c r="E93" s="20" t="s">
        <v>25</v>
      </c>
      <c r="F93" s="27">
        <v>36377604.748</v>
      </c>
      <c r="G93" s="27">
        <v>3969880.307</v>
      </c>
      <c r="H93" s="22"/>
      <c r="I93" s="22"/>
      <c r="J93" s="19"/>
      <c r="K93" s="18"/>
      <c r="L93" s="19"/>
      <c r="M93" s="19"/>
    </row>
    <row r="94" spans="1:13" ht="14.25">
      <c r="A94" s="18"/>
      <c r="B94" s="19"/>
      <c r="C94" s="23"/>
      <c r="D94" s="23"/>
      <c r="E94" s="20" t="s">
        <v>26</v>
      </c>
      <c r="F94" s="27">
        <v>36373645.57</v>
      </c>
      <c r="G94" s="27">
        <v>3969880.307</v>
      </c>
      <c r="H94" s="22"/>
      <c r="I94" s="22"/>
      <c r="J94" s="19"/>
      <c r="K94" s="18"/>
      <c r="L94" s="19"/>
      <c r="M94" s="19"/>
    </row>
    <row r="95" spans="1:13" ht="14.25">
      <c r="A95" s="18"/>
      <c r="B95" s="19"/>
      <c r="C95" s="23"/>
      <c r="D95" s="23"/>
      <c r="E95" s="20" t="s">
        <v>27</v>
      </c>
      <c r="F95" s="27">
        <v>36373645.57</v>
      </c>
      <c r="G95" s="27">
        <v>3971030.261</v>
      </c>
      <c r="H95" s="22"/>
      <c r="I95" s="22"/>
      <c r="J95" s="19"/>
      <c r="K95" s="18"/>
      <c r="L95" s="19"/>
      <c r="M95" s="19"/>
    </row>
    <row r="96" spans="1:13" ht="14.25">
      <c r="A96" s="18">
        <f>MAX($A$2:A94)+1</f>
        <v>24</v>
      </c>
      <c r="B96" s="19" t="s">
        <v>85</v>
      </c>
      <c r="C96" s="19" t="s">
        <v>83</v>
      </c>
      <c r="D96" s="19" t="s">
        <v>86</v>
      </c>
      <c r="E96" s="20" t="s">
        <v>20</v>
      </c>
      <c r="F96" s="27">
        <v>36377350.8</v>
      </c>
      <c r="G96" s="27">
        <v>3974003.388</v>
      </c>
      <c r="H96" s="22">
        <v>158.69</v>
      </c>
      <c r="I96" s="22">
        <v>158.69</v>
      </c>
      <c r="J96" s="19" t="s">
        <v>43</v>
      </c>
      <c r="K96" s="18" t="s">
        <v>22</v>
      </c>
      <c r="L96" s="19" t="s">
        <v>23</v>
      </c>
      <c r="M96" s="19" t="s">
        <v>24</v>
      </c>
    </row>
    <row r="97" spans="1:13" ht="14.25">
      <c r="A97" s="18"/>
      <c r="B97" s="19"/>
      <c r="C97" s="23"/>
      <c r="D97" s="23"/>
      <c r="E97" s="20" t="s">
        <v>25</v>
      </c>
      <c r="F97" s="27">
        <v>36377350.8</v>
      </c>
      <c r="G97" s="27">
        <v>3971254.191</v>
      </c>
      <c r="H97" s="22"/>
      <c r="I97" s="22"/>
      <c r="J97" s="19"/>
      <c r="K97" s="18"/>
      <c r="L97" s="19"/>
      <c r="M97" s="19"/>
    </row>
    <row r="98" spans="1:13" ht="14.25">
      <c r="A98" s="18"/>
      <c r="B98" s="19"/>
      <c r="C98" s="23"/>
      <c r="D98" s="23"/>
      <c r="E98" s="20" t="s">
        <v>26</v>
      </c>
      <c r="F98" s="27">
        <v>36373271.524</v>
      </c>
      <c r="G98" s="27">
        <v>3971254.191</v>
      </c>
      <c r="H98" s="22"/>
      <c r="I98" s="22"/>
      <c r="J98" s="19"/>
      <c r="K98" s="18"/>
      <c r="L98" s="19"/>
      <c r="M98" s="19"/>
    </row>
    <row r="99" spans="1:13" ht="14.25">
      <c r="A99" s="18"/>
      <c r="B99" s="19"/>
      <c r="C99" s="23"/>
      <c r="D99" s="23"/>
      <c r="E99" s="20" t="s">
        <v>27</v>
      </c>
      <c r="F99" s="27">
        <v>36373271.524</v>
      </c>
      <c r="G99" s="27">
        <v>3974003.388</v>
      </c>
      <c r="H99" s="22"/>
      <c r="I99" s="22"/>
      <c r="J99" s="19"/>
      <c r="K99" s="18"/>
      <c r="L99" s="19"/>
      <c r="M99" s="19"/>
    </row>
    <row r="100" spans="1:13" ht="14.25">
      <c r="A100" s="18">
        <f>MAX($A$2:A98)+1</f>
        <v>25</v>
      </c>
      <c r="B100" s="19" t="s">
        <v>87</v>
      </c>
      <c r="C100" s="19" t="s">
        <v>32</v>
      </c>
      <c r="D100" s="19" t="s">
        <v>88</v>
      </c>
      <c r="E100" s="20" t="s">
        <v>20</v>
      </c>
      <c r="F100" s="27">
        <v>36358462.413</v>
      </c>
      <c r="G100" s="27">
        <v>3979454.263</v>
      </c>
      <c r="H100" s="22">
        <v>1.57</v>
      </c>
      <c r="I100" s="22">
        <v>1.57</v>
      </c>
      <c r="J100" s="19" t="s">
        <v>43</v>
      </c>
      <c r="K100" s="18" t="s">
        <v>22</v>
      </c>
      <c r="L100" s="19" t="s">
        <v>23</v>
      </c>
      <c r="M100" s="19" t="s">
        <v>24</v>
      </c>
    </row>
    <row r="101" spans="1:13" ht="14.25">
      <c r="A101" s="18"/>
      <c r="B101" s="19"/>
      <c r="C101" s="23"/>
      <c r="D101" s="23"/>
      <c r="E101" s="20" t="s">
        <v>25</v>
      </c>
      <c r="F101" s="27">
        <v>36358462.413</v>
      </c>
      <c r="G101" s="27">
        <v>3975596.623</v>
      </c>
      <c r="H101" s="22"/>
      <c r="I101" s="22"/>
      <c r="J101" s="19"/>
      <c r="K101" s="18"/>
      <c r="L101" s="19"/>
      <c r="M101" s="19"/>
    </row>
    <row r="102" spans="1:13" ht="14.25">
      <c r="A102" s="18"/>
      <c r="B102" s="19"/>
      <c r="C102" s="23"/>
      <c r="D102" s="23"/>
      <c r="E102" s="20" t="s">
        <v>26</v>
      </c>
      <c r="F102" s="27">
        <v>36358005.227</v>
      </c>
      <c r="G102" s="27">
        <v>3975596.623</v>
      </c>
      <c r="H102" s="22"/>
      <c r="I102" s="22"/>
      <c r="J102" s="19"/>
      <c r="K102" s="18"/>
      <c r="L102" s="19"/>
      <c r="M102" s="19"/>
    </row>
    <row r="103" spans="1:13" ht="14.25">
      <c r="A103" s="18"/>
      <c r="B103" s="19"/>
      <c r="C103" s="23"/>
      <c r="D103" s="23"/>
      <c r="E103" s="20" t="s">
        <v>27</v>
      </c>
      <c r="F103" s="27">
        <v>36358005.227</v>
      </c>
      <c r="G103" s="27">
        <v>3979454.263</v>
      </c>
      <c r="H103" s="22"/>
      <c r="I103" s="22"/>
      <c r="J103" s="19"/>
      <c r="K103" s="18"/>
      <c r="L103" s="19"/>
      <c r="M103" s="19"/>
    </row>
    <row r="104" spans="1:13" ht="14.25">
      <c r="A104" s="18">
        <f>MAX($A$2:A102)+1</f>
        <v>26</v>
      </c>
      <c r="B104" s="19" t="s">
        <v>89</v>
      </c>
      <c r="C104" s="19" t="s">
        <v>90</v>
      </c>
      <c r="D104" s="19" t="s">
        <v>91</v>
      </c>
      <c r="E104" s="20" t="s">
        <v>20</v>
      </c>
      <c r="F104" s="27">
        <v>36384249.086</v>
      </c>
      <c r="G104" s="27">
        <v>3996380.055</v>
      </c>
      <c r="H104" s="22">
        <v>15.89</v>
      </c>
      <c r="I104" s="22">
        <v>15.89</v>
      </c>
      <c r="J104" s="19" t="s">
        <v>43</v>
      </c>
      <c r="K104" s="18" t="s">
        <v>22</v>
      </c>
      <c r="L104" s="19" t="s">
        <v>23</v>
      </c>
      <c r="M104" s="19" t="s">
        <v>24</v>
      </c>
    </row>
    <row r="105" spans="1:13" ht="14.25">
      <c r="A105" s="18"/>
      <c r="B105" s="19"/>
      <c r="C105" s="23"/>
      <c r="D105" s="23"/>
      <c r="E105" s="20" t="s">
        <v>25</v>
      </c>
      <c r="F105" s="27">
        <v>36384249.086</v>
      </c>
      <c r="G105" s="27">
        <v>3995327.998</v>
      </c>
      <c r="H105" s="22"/>
      <c r="I105" s="22"/>
      <c r="J105" s="19"/>
      <c r="K105" s="18"/>
      <c r="L105" s="19"/>
      <c r="M105" s="19"/>
    </row>
    <row r="106" spans="1:13" ht="14.25">
      <c r="A106" s="18"/>
      <c r="B106" s="19"/>
      <c r="C106" s="23"/>
      <c r="D106" s="23"/>
      <c r="E106" s="20" t="s">
        <v>26</v>
      </c>
      <c r="F106" s="27">
        <v>36383726.48</v>
      </c>
      <c r="G106" s="27">
        <v>3995327.998</v>
      </c>
      <c r="H106" s="22"/>
      <c r="I106" s="22"/>
      <c r="J106" s="19"/>
      <c r="K106" s="18"/>
      <c r="L106" s="19"/>
      <c r="M106" s="19"/>
    </row>
    <row r="107" spans="1:13" ht="14.25">
      <c r="A107" s="18"/>
      <c r="B107" s="19"/>
      <c r="C107" s="23"/>
      <c r="D107" s="23"/>
      <c r="E107" s="20" t="s">
        <v>27</v>
      </c>
      <c r="F107" s="27">
        <v>36383726.48</v>
      </c>
      <c r="G107" s="27">
        <v>3996380.055</v>
      </c>
      <c r="H107" s="22"/>
      <c r="I107" s="22"/>
      <c r="J107" s="19"/>
      <c r="K107" s="18"/>
      <c r="L107" s="19"/>
      <c r="M107" s="19"/>
    </row>
    <row r="108" spans="1:13" ht="14.25">
      <c r="A108" s="18">
        <f>MAX($A$2:A106)+1</f>
        <v>27</v>
      </c>
      <c r="B108" s="19" t="s">
        <v>92</v>
      </c>
      <c r="C108" s="19" t="s">
        <v>50</v>
      </c>
      <c r="D108" s="19" t="s">
        <v>93</v>
      </c>
      <c r="E108" s="20" t="s">
        <v>20</v>
      </c>
      <c r="F108" s="27">
        <v>36373630.92</v>
      </c>
      <c r="G108" s="27">
        <v>4000534.203</v>
      </c>
      <c r="H108" s="22">
        <v>11.72</v>
      </c>
      <c r="I108" s="22">
        <v>11.72</v>
      </c>
      <c r="J108" s="19" t="s">
        <v>43</v>
      </c>
      <c r="K108" s="18" t="s">
        <v>22</v>
      </c>
      <c r="L108" s="19" t="s">
        <v>23</v>
      </c>
      <c r="M108" s="19" t="s">
        <v>24</v>
      </c>
    </row>
    <row r="109" spans="1:13" ht="14.25">
      <c r="A109" s="18"/>
      <c r="B109" s="19"/>
      <c r="C109" s="23"/>
      <c r="D109" s="23"/>
      <c r="E109" s="20" t="s">
        <v>25</v>
      </c>
      <c r="F109" s="27">
        <v>36373630.92</v>
      </c>
      <c r="G109" s="27">
        <v>3999938.983</v>
      </c>
      <c r="H109" s="22"/>
      <c r="I109" s="22"/>
      <c r="J109" s="19"/>
      <c r="K109" s="18"/>
      <c r="L109" s="19"/>
      <c r="M109" s="19"/>
    </row>
    <row r="110" spans="1:13" ht="14.25">
      <c r="A110" s="18"/>
      <c r="B110" s="19"/>
      <c r="C110" s="23"/>
      <c r="D110" s="23"/>
      <c r="E110" s="20" t="s">
        <v>26</v>
      </c>
      <c r="F110" s="27">
        <v>36372227.765</v>
      </c>
      <c r="G110" s="27">
        <v>3999938.983</v>
      </c>
      <c r="H110" s="22"/>
      <c r="I110" s="22"/>
      <c r="J110" s="19"/>
      <c r="K110" s="18"/>
      <c r="L110" s="19"/>
      <c r="M110" s="19"/>
    </row>
    <row r="111" spans="1:13" ht="14.25">
      <c r="A111" s="18"/>
      <c r="B111" s="19"/>
      <c r="C111" s="23"/>
      <c r="D111" s="23"/>
      <c r="E111" s="20" t="s">
        <v>27</v>
      </c>
      <c r="F111" s="27">
        <v>36372227.765</v>
      </c>
      <c r="G111" s="27">
        <v>4000534.203</v>
      </c>
      <c r="H111" s="22"/>
      <c r="I111" s="22"/>
      <c r="J111" s="19"/>
      <c r="K111" s="18"/>
      <c r="L111" s="19"/>
      <c r="M111" s="19"/>
    </row>
    <row r="112" spans="1:13" ht="14.25">
      <c r="A112" s="18">
        <f>MAX($A$2:A110)+1</f>
        <v>28</v>
      </c>
      <c r="B112" s="19" t="s">
        <v>94</v>
      </c>
      <c r="C112" s="19" t="s">
        <v>95</v>
      </c>
      <c r="D112" s="19" t="s">
        <v>96</v>
      </c>
      <c r="E112" s="20" t="s">
        <v>20</v>
      </c>
      <c r="F112" s="27">
        <v>36373646.465</v>
      </c>
      <c r="G112" s="27">
        <v>3972061.424</v>
      </c>
      <c r="H112" s="22">
        <v>185.97</v>
      </c>
      <c r="I112" s="22">
        <v>185.97</v>
      </c>
      <c r="J112" s="19" t="s">
        <v>40</v>
      </c>
      <c r="K112" s="18" t="s">
        <v>22</v>
      </c>
      <c r="L112" s="19" t="s">
        <v>23</v>
      </c>
      <c r="M112" s="19" t="s">
        <v>24</v>
      </c>
    </row>
    <row r="113" spans="1:13" ht="14.25">
      <c r="A113" s="18"/>
      <c r="B113" s="19"/>
      <c r="C113" s="23"/>
      <c r="D113" s="23"/>
      <c r="E113" s="20" t="s">
        <v>25</v>
      </c>
      <c r="F113" s="27">
        <v>36373646.465</v>
      </c>
      <c r="G113" s="27">
        <v>3964099.502</v>
      </c>
      <c r="H113" s="22"/>
      <c r="I113" s="22"/>
      <c r="J113" s="19"/>
      <c r="K113" s="18"/>
      <c r="L113" s="19"/>
      <c r="M113" s="19"/>
    </row>
    <row r="114" spans="1:13" ht="14.25">
      <c r="A114" s="18"/>
      <c r="B114" s="19"/>
      <c r="C114" s="23"/>
      <c r="D114" s="23"/>
      <c r="E114" s="20" t="s">
        <v>26</v>
      </c>
      <c r="F114" s="27">
        <v>36344415.776</v>
      </c>
      <c r="G114" s="27">
        <v>3964099.502</v>
      </c>
      <c r="H114" s="22"/>
      <c r="I114" s="22"/>
      <c r="J114" s="19"/>
      <c r="K114" s="18"/>
      <c r="L114" s="19"/>
      <c r="M114" s="19"/>
    </row>
    <row r="115" spans="1:13" ht="14.25">
      <c r="A115" s="18"/>
      <c r="B115" s="19"/>
      <c r="C115" s="23"/>
      <c r="D115" s="23"/>
      <c r="E115" s="20" t="s">
        <v>27</v>
      </c>
      <c r="F115" s="27">
        <v>36344415.776</v>
      </c>
      <c r="G115" s="27">
        <v>3972061.423</v>
      </c>
      <c r="H115" s="22"/>
      <c r="I115" s="22"/>
      <c r="J115" s="19"/>
      <c r="K115" s="18"/>
      <c r="L115" s="19"/>
      <c r="M115" s="19"/>
    </row>
    <row r="116" spans="1:13" ht="14.25">
      <c r="A116" s="18">
        <f>MAX($A$2:A114)+1</f>
        <v>29</v>
      </c>
      <c r="B116" s="19" t="s">
        <v>97</v>
      </c>
      <c r="C116" s="19" t="s">
        <v>83</v>
      </c>
      <c r="D116" s="19" t="s">
        <v>98</v>
      </c>
      <c r="E116" s="20" t="s">
        <v>20</v>
      </c>
      <c r="F116" s="27">
        <v>36375749.208</v>
      </c>
      <c r="G116" s="27">
        <v>3969090.94</v>
      </c>
      <c r="H116" s="22">
        <v>0.83</v>
      </c>
      <c r="I116" s="22">
        <v>0.83</v>
      </c>
      <c r="J116" s="19" t="s">
        <v>43</v>
      </c>
      <c r="K116" s="18" t="s">
        <v>22</v>
      </c>
      <c r="L116" s="19" t="s">
        <v>23</v>
      </c>
      <c r="M116" s="19" t="s">
        <v>24</v>
      </c>
    </row>
    <row r="117" spans="1:13" ht="14.25">
      <c r="A117" s="18"/>
      <c r="B117" s="19"/>
      <c r="C117" s="23"/>
      <c r="D117" s="23"/>
      <c r="E117" s="20" t="s">
        <v>25</v>
      </c>
      <c r="F117" s="27">
        <v>36375749.208</v>
      </c>
      <c r="G117" s="27">
        <v>3968891.549</v>
      </c>
      <c r="H117" s="22"/>
      <c r="I117" s="22"/>
      <c r="J117" s="19"/>
      <c r="K117" s="18"/>
      <c r="L117" s="19"/>
      <c r="M117" s="19"/>
    </row>
    <row r="118" spans="1:13" ht="14.25">
      <c r="A118" s="18"/>
      <c r="B118" s="19"/>
      <c r="C118" s="23"/>
      <c r="D118" s="23"/>
      <c r="E118" s="20" t="s">
        <v>26</v>
      </c>
      <c r="F118" s="27">
        <v>36375680.709</v>
      </c>
      <c r="G118" s="27">
        <v>3968891.549</v>
      </c>
      <c r="H118" s="22"/>
      <c r="I118" s="22"/>
      <c r="J118" s="19"/>
      <c r="K118" s="18"/>
      <c r="L118" s="19"/>
      <c r="M118" s="19"/>
    </row>
    <row r="119" spans="1:13" ht="14.25">
      <c r="A119" s="18"/>
      <c r="B119" s="19"/>
      <c r="C119" s="23"/>
      <c r="D119" s="23"/>
      <c r="E119" s="20" t="s">
        <v>27</v>
      </c>
      <c r="F119" s="27">
        <v>36375680.709</v>
      </c>
      <c r="G119" s="27">
        <v>3969090.94</v>
      </c>
      <c r="H119" s="22"/>
      <c r="I119" s="22"/>
      <c r="J119" s="19"/>
      <c r="K119" s="18"/>
      <c r="L119" s="19"/>
      <c r="M119" s="19"/>
    </row>
    <row r="120" spans="1:13" ht="14.25">
      <c r="A120" s="18">
        <f>MAX($A$2:A118)+1</f>
        <v>30</v>
      </c>
      <c r="B120" s="19" t="s">
        <v>99</v>
      </c>
      <c r="C120" s="19" t="s">
        <v>50</v>
      </c>
      <c r="D120" s="19" t="s">
        <v>100</v>
      </c>
      <c r="E120" s="20" t="s">
        <v>20</v>
      </c>
      <c r="F120" s="27">
        <v>36377427.864</v>
      </c>
      <c r="G120" s="27">
        <v>3994169.995</v>
      </c>
      <c r="H120" s="22">
        <v>4.28</v>
      </c>
      <c r="I120" s="22">
        <v>4.28</v>
      </c>
      <c r="J120" s="19" t="s">
        <v>43</v>
      </c>
      <c r="K120" s="18" t="s">
        <v>22</v>
      </c>
      <c r="L120" s="19" t="s">
        <v>23</v>
      </c>
      <c r="M120" s="19" t="s">
        <v>24</v>
      </c>
    </row>
    <row r="121" spans="1:13" ht="14.25">
      <c r="A121" s="18"/>
      <c r="B121" s="19"/>
      <c r="C121" s="23"/>
      <c r="D121" s="23"/>
      <c r="E121" s="20" t="s">
        <v>25</v>
      </c>
      <c r="F121" s="27">
        <v>36377427.864</v>
      </c>
      <c r="G121" s="27">
        <v>3993584.569</v>
      </c>
      <c r="H121" s="22"/>
      <c r="I121" s="22"/>
      <c r="J121" s="19"/>
      <c r="K121" s="18"/>
      <c r="L121" s="19"/>
      <c r="M121" s="19"/>
    </row>
    <row r="122" spans="1:13" ht="14.25">
      <c r="A122" s="18"/>
      <c r="B122" s="19"/>
      <c r="C122" s="23"/>
      <c r="D122" s="23"/>
      <c r="E122" s="20" t="s">
        <v>26</v>
      </c>
      <c r="F122" s="27">
        <v>36376894.302</v>
      </c>
      <c r="G122" s="27">
        <v>3993584.569</v>
      </c>
      <c r="H122" s="22"/>
      <c r="I122" s="22"/>
      <c r="J122" s="19"/>
      <c r="K122" s="18"/>
      <c r="L122" s="19"/>
      <c r="M122" s="19"/>
    </row>
    <row r="123" spans="1:13" ht="14.25">
      <c r="A123" s="18"/>
      <c r="B123" s="19"/>
      <c r="C123" s="23"/>
      <c r="D123" s="23"/>
      <c r="E123" s="20" t="s">
        <v>27</v>
      </c>
      <c r="F123" s="27">
        <v>36376894.302</v>
      </c>
      <c r="G123" s="27">
        <v>3994169.995</v>
      </c>
      <c r="H123" s="22"/>
      <c r="I123" s="22"/>
      <c r="J123" s="19"/>
      <c r="K123" s="18"/>
      <c r="L123" s="19"/>
      <c r="M123" s="19"/>
    </row>
    <row r="124" spans="1:13" ht="14.25">
      <c r="A124" s="18">
        <f>MAX($A$2:A122)+1</f>
        <v>31</v>
      </c>
      <c r="B124" s="19" t="s">
        <v>101</v>
      </c>
      <c r="C124" s="19" t="s">
        <v>35</v>
      </c>
      <c r="D124" s="19" t="s">
        <v>102</v>
      </c>
      <c r="E124" s="20" t="s">
        <v>20</v>
      </c>
      <c r="F124" s="27">
        <v>36359375.637</v>
      </c>
      <c r="G124" s="27">
        <v>3956936.773</v>
      </c>
      <c r="H124" s="22">
        <v>15.64</v>
      </c>
      <c r="I124" s="22">
        <v>15.64</v>
      </c>
      <c r="J124" s="19" t="s">
        <v>43</v>
      </c>
      <c r="K124" s="18" t="s">
        <v>22</v>
      </c>
      <c r="L124" s="19" t="s">
        <v>23</v>
      </c>
      <c r="M124" s="19" t="s">
        <v>24</v>
      </c>
    </row>
    <row r="125" spans="1:13" ht="14.25">
      <c r="A125" s="18"/>
      <c r="B125" s="19"/>
      <c r="C125" s="23"/>
      <c r="D125" s="23"/>
      <c r="E125" s="20" t="s">
        <v>25</v>
      </c>
      <c r="F125" s="27">
        <v>36359375.637</v>
      </c>
      <c r="G125" s="27">
        <v>3956429.03</v>
      </c>
      <c r="H125" s="22"/>
      <c r="I125" s="22"/>
      <c r="J125" s="19"/>
      <c r="K125" s="18"/>
      <c r="L125" s="19"/>
      <c r="M125" s="19"/>
    </row>
    <row r="126" spans="1:13" ht="14.25">
      <c r="A126" s="18"/>
      <c r="B126" s="19"/>
      <c r="C126" s="23"/>
      <c r="D126" s="23"/>
      <c r="E126" s="20" t="s">
        <v>26</v>
      </c>
      <c r="F126" s="27">
        <v>36358696.384</v>
      </c>
      <c r="G126" s="27">
        <v>3956429.03</v>
      </c>
      <c r="H126" s="22"/>
      <c r="I126" s="22"/>
      <c r="J126" s="19"/>
      <c r="K126" s="18"/>
      <c r="L126" s="19"/>
      <c r="M126" s="19"/>
    </row>
    <row r="127" spans="1:13" ht="14.25">
      <c r="A127" s="18"/>
      <c r="B127" s="19"/>
      <c r="C127" s="23"/>
      <c r="D127" s="23"/>
      <c r="E127" s="20" t="s">
        <v>27</v>
      </c>
      <c r="F127" s="27">
        <v>36358696.384</v>
      </c>
      <c r="G127" s="27">
        <v>3956936.773</v>
      </c>
      <c r="H127" s="22"/>
      <c r="I127" s="22"/>
      <c r="J127" s="19"/>
      <c r="K127" s="18"/>
      <c r="L127" s="19"/>
      <c r="M127" s="19"/>
    </row>
    <row r="128" spans="1:13" ht="27.75" customHeight="1">
      <c r="A128" s="22" t="s">
        <v>103</v>
      </c>
      <c r="B128" s="26"/>
      <c r="C128" s="26"/>
      <c r="D128" s="26"/>
      <c r="E128" s="28"/>
      <c r="F128" s="29"/>
      <c r="G128" s="29"/>
      <c r="H128" s="28">
        <v>1420.47</v>
      </c>
      <c r="I128" s="28">
        <f>SUM(I4:I127)</f>
        <v>1420.47</v>
      </c>
      <c r="J128" s="23"/>
      <c r="K128" s="26"/>
      <c r="L128" s="23"/>
      <c r="M128" s="23"/>
    </row>
  </sheetData>
  <sheetProtection/>
  <mergeCells count="321">
    <mergeCell ref="A1:M1"/>
    <mergeCell ref="E2:G2"/>
    <mergeCell ref="H2:I2"/>
    <mergeCell ref="L2:M2"/>
    <mergeCell ref="A128:G128"/>
    <mergeCell ref="A2:A3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  <mergeCell ref="A100:A103"/>
    <mergeCell ref="A104:A107"/>
    <mergeCell ref="A108:A111"/>
    <mergeCell ref="A112:A115"/>
    <mergeCell ref="A116:A119"/>
    <mergeCell ref="A120:A123"/>
    <mergeCell ref="A124:A127"/>
    <mergeCell ref="B2:B3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84:B87"/>
    <mergeCell ref="B88:B91"/>
    <mergeCell ref="B92:B95"/>
    <mergeCell ref="B96:B99"/>
    <mergeCell ref="B100:B103"/>
    <mergeCell ref="B104:B107"/>
    <mergeCell ref="B108:B111"/>
    <mergeCell ref="B112:B115"/>
    <mergeCell ref="B116:B119"/>
    <mergeCell ref="B120:B123"/>
    <mergeCell ref="B124:B127"/>
    <mergeCell ref="C2:C3"/>
    <mergeCell ref="C4:C7"/>
    <mergeCell ref="C8:C11"/>
    <mergeCell ref="C12:C15"/>
    <mergeCell ref="C16:C19"/>
    <mergeCell ref="C20:C23"/>
    <mergeCell ref="C24:C27"/>
    <mergeCell ref="C28:C31"/>
    <mergeCell ref="C32:C35"/>
    <mergeCell ref="C36:C39"/>
    <mergeCell ref="C40:C43"/>
    <mergeCell ref="C44:C47"/>
    <mergeCell ref="C48:C51"/>
    <mergeCell ref="C52:C55"/>
    <mergeCell ref="C56:C59"/>
    <mergeCell ref="C60:C63"/>
    <mergeCell ref="C64:C67"/>
    <mergeCell ref="C68:C71"/>
    <mergeCell ref="C72:C75"/>
    <mergeCell ref="C76:C79"/>
    <mergeCell ref="C80:C83"/>
    <mergeCell ref="C84:C87"/>
    <mergeCell ref="C88:C91"/>
    <mergeCell ref="C92:C95"/>
    <mergeCell ref="C96:C99"/>
    <mergeCell ref="C100:C103"/>
    <mergeCell ref="C104:C107"/>
    <mergeCell ref="C108:C111"/>
    <mergeCell ref="C112:C115"/>
    <mergeCell ref="C116:C119"/>
    <mergeCell ref="C120:C123"/>
    <mergeCell ref="C124:C127"/>
    <mergeCell ref="D2:D3"/>
    <mergeCell ref="D4:D7"/>
    <mergeCell ref="D8:D11"/>
    <mergeCell ref="D12:D15"/>
    <mergeCell ref="D16:D19"/>
    <mergeCell ref="D20:D23"/>
    <mergeCell ref="D24:D27"/>
    <mergeCell ref="D28:D31"/>
    <mergeCell ref="D32:D35"/>
    <mergeCell ref="D36:D39"/>
    <mergeCell ref="D40:D43"/>
    <mergeCell ref="D44:D47"/>
    <mergeCell ref="D48:D51"/>
    <mergeCell ref="D52:D55"/>
    <mergeCell ref="D56:D59"/>
    <mergeCell ref="D60:D63"/>
    <mergeCell ref="D64:D67"/>
    <mergeCell ref="D68:D71"/>
    <mergeCell ref="D72:D75"/>
    <mergeCell ref="D76:D79"/>
    <mergeCell ref="D80:D83"/>
    <mergeCell ref="D84:D87"/>
    <mergeCell ref="D88:D91"/>
    <mergeCell ref="D92:D95"/>
    <mergeCell ref="D96:D99"/>
    <mergeCell ref="D100:D103"/>
    <mergeCell ref="D104:D107"/>
    <mergeCell ref="D108:D111"/>
    <mergeCell ref="D112:D115"/>
    <mergeCell ref="D116:D119"/>
    <mergeCell ref="D120:D123"/>
    <mergeCell ref="D124:D127"/>
    <mergeCell ref="H4:H7"/>
    <mergeCell ref="H8:H11"/>
    <mergeCell ref="H12:H15"/>
    <mergeCell ref="H16:H19"/>
    <mergeCell ref="H20:H23"/>
    <mergeCell ref="H24:H27"/>
    <mergeCell ref="H28:H31"/>
    <mergeCell ref="H32:H35"/>
    <mergeCell ref="H36:H39"/>
    <mergeCell ref="H40:H43"/>
    <mergeCell ref="H44:H47"/>
    <mergeCell ref="H48:H51"/>
    <mergeCell ref="H52:H55"/>
    <mergeCell ref="H56:H59"/>
    <mergeCell ref="H60:H63"/>
    <mergeCell ref="H64:H67"/>
    <mergeCell ref="H68:H71"/>
    <mergeCell ref="H72:H75"/>
    <mergeCell ref="H76:H79"/>
    <mergeCell ref="H80:H83"/>
    <mergeCell ref="H84:H87"/>
    <mergeCell ref="H88:H91"/>
    <mergeCell ref="H92:H95"/>
    <mergeCell ref="H96:H99"/>
    <mergeCell ref="H100:H103"/>
    <mergeCell ref="H104:H107"/>
    <mergeCell ref="H108:H111"/>
    <mergeCell ref="H112:H115"/>
    <mergeCell ref="H116:H119"/>
    <mergeCell ref="H120:H123"/>
    <mergeCell ref="H124:H127"/>
    <mergeCell ref="I4:I7"/>
    <mergeCell ref="I8:I11"/>
    <mergeCell ref="I12:I15"/>
    <mergeCell ref="I16:I19"/>
    <mergeCell ref="I20:I23"/>
    <mergeCell ref="I24:I27"/>
    <mergeCell ref="I28:I31"/>
    <mergeCell ref="I32:I35"/>
    <mergeCell ref="I36:I39"/>
    <mergeCell ref="I40:I43"/>
    <mergeCell ref="I44:I47"/>
    <mergeCell ref="I48:I51"/>
    <mergeCell ref="I52:I55"/>
    <mergeCell ref="I56:I59"/>
    <mergeCell ref="I60:I63"/>
    <mergeCell ref="I64:I67"/>
    <mergeCell ref="I68:I71"/>
    <mergeCell ref="I72:I75"/>
    <mergeCell ref="I76:I79"/>
    <mergeCell ref="I80:I83"/>
    <mergeCell ref="I84:I87"/>
    <mergeCell ref="I88:I91"/>
    <mergeCell ref="I92:I95"/>
    <mergeCell ref="I96:I99"/>
    <mergeCell ref="I100:I103"/>
    <mergeCell ref="I104:I107"/>
    <mergeCell ref="I108:I111"/>
    <mergeCell ref="I112:I115"/>
    <mergeCell ref="I116:I119"/>
    <mergeCell ref="I120:I123"/>
    <mergeCell ref="I124:I127"/>
    <mergeCell ref="J2:J3"/>
    <mergeCell ref="J4:J7"/>
    <mergeCell ref="J8:J11"/>
    <mergeCell ref="J12:J15"/>
    <mergeCell ref="J16:J19"/>
    <mergeCell ref="J20:J23"/>
    <mergeCell ref="J24:J27"/>
    <mergeCell ref="J28:J31"/>
    <mergeCell ref="J32:J35"/>
    <mergeCell ref="J36:J39"/>
    <mergeCell ref="J40:J43"/>
    <mergeCell ref="J44:J47"/>
    <mergeCell ref="J48:J51"/>
    <mergeCell ref="J52:J55"/>
    <mergeCell ref="J56:J59"/>
    <mergeCell ref="J60:J63"/>
    <mergeCell ref="J64:J67"/>
    <mergeCell ref="J68:J71"/>
    <mergeCell ref="J72:J75"/>
    <mergeCell ref="J76:J79"/>
    <mergeCell ref="J80:J83"/>
    <mergeCell ref="J84:J87"/>
    <mergeCell ref="J88:J91"/>
    <mergeCell ref="J92:J95"/>
    <mergeCell ref="J96:J99"/>
    <mergeCell ref="J100:J103"/>
    <mergeCell ref="J104:J107"/>
    <mergeCell ref="J108:J111"/>
    <mergeCell ref="J112:J115"/>
    <mergeCell ref="J116:J119"/>
    <mergeCell ref="J120:J123"/>
    <mergeCell ref="J124:J127"/>
    <mergeCell ref="K2:K3"/>
    <mergeCell ref="K4:K7"/>
    <mergeCell ref="K8:K11"/>
    <mergeCell ref="K12:K15"/>
    <mergeCell ref="K16:K19"/>
    <mergeCell ref="K20:K23"/>
    <mergeCell ref="K24:K27"/>
    <mergeCell ref="K28:K31"/>
    <mergeCell ref="K32:K35"/>
    <mergeCell ref="K36:K39"/>
    <mergeCell ref="K40:K43"/>
    <mergeCell ref="K44:K47"/>
    <mergeCell ref="K48:K51"/>
    <mergeCell ref="K52:K55"/>
    <mergeCell ref="K56:K59"/>
    <mergeCell ref="K60:K63"/>
    <mergeCell ref="K64:K67"/>
    <mergeCell ref="K68:K71"/>
    <mergeCell ref="K72:K75"/>
    <mergeCell ref="K76:K79"/>
    <mergeCell ref="K80:K83"/>
    <mergeCell ref="K84:K87"/>
    <mergeCell ref="K88:K91"/>
    <mergeCell ref="K92:K95"/>
    <mergeCell ref="K96:K99"/>
    <mergeCell ref="K100:K103"/>
    <mergeCell ref="K104:K107"/>
    <mergeCell ref="K108:K111"/>
    <mergeCell ref="K112:K115"/>
    <mergeCell ref="K116:K119"/>
    <mergeCell ref="K120:K123"/>
    <mergeCell ref="K124:K127"/>
    <mergeCell ref="L4:L7"/>
    <mergeCell ref="L8:L11"/>
    <mergeCell ref="L12:L15"/>
    <mergeCell ref="L16:L19"/>
    <mergeCell ref="L20:L23"/>
    <mergeCell ref="L24:L27"/>
    <mergeCell ref="L28:L31"/>
    <mergeCell ref="L32:L35"/>
    <mergeCell ref="L36:L39"/>
    <mergeCell ref="L40:L43"/>
    <mergeCell ref="L44:L47"/>
    <mergeCell ref="L48:L51"/>
    <mergeCell ref="L52:L55"/>
    <mergeCell ref="L56:L59"/>
    <mergeCell ref="L60:L63"/>
    <mergeCell ref="L64:L67"/>
    <mergeCell ref="L68:L71"/>
    <mergeCell ref="L72:L75"/>
    <mergeCell ref="L76:L79"/>
    <mergeCell ref="L80:L83"/>
    <mergeCell ref="L84:L87"/>
    <mergeCell ref="L88:L91"/>
    <mergeCell ref="L92:L95"/>
    <mergeCell ref="L96:L99"/>
    <mergeCell ref="L100:L103"/>
    <mergeCell ref="L104:L107"/>
    <mergeCell ref="L108:L111"/>
    <mergeCell ref="L112:L115"/>
    <mergeCell ref="L116:L119"/>
    <mergeCell ref="L120:L123"/>
    <mergeCell ref="L124:L127"/>
    <mergeCell ref="M4:M7"/>
    <mergeCell ref="M8:M11"/>
    <mergeCell ref="M12:M15"/>
    <mergeCell ref="M16:M19"/>
    <mergeCell ref="M20:M23"/>
    <mergeCell ref="M24:M27"/>
    <mergeCell ref="M28:M31"/>
    <mergeCell ref="M32:M35"/>
    <mergeCell ref="M36:M39"/>
    <mergeCell ref="M40:M43"/>
    <mergeCell ref="M44:M47"/>
    <mergeCell ref="M48:M51"/>
    <mergeCell ref="M52:M55"/>
    <mergeCell ref="M56:M59"/>
    <mergeCell ref="M60:M63"/>
    <mergeCell ref="M64:M67"/>
    <mergeCell ref="M68:M71"/>
    <mergeCell ref="M72:M75"/>
    <mergeCell ref="M76:M79"/>
    <mergeCell ref="M80:M83"/>
    <mergeCell ref="M84:M87"/>
    <mergeCell ref="M88:M91"/>
    <mergeCell ref="M92:M95"/>
    <mergeCell ref="M96:M99"/>
    <mergeCell ref="M100:M103"/>
    <mergeCell ref="M104:M107"/>
    <mergeCell ref="M108:M111"/>
    <mergeCell ref="M112:M115"/>
    <mergeCell ref="M116:M119"/>
    <mergeCell ref="M120:M123"/>
    <mergeCell ref="M124:M127"/>
  </mergeCells>
  <printOptions/>
  <pageMargins left="0.39305555555555555" right="0.4326388888888889" top="0.5902777777777778" bottom="0.275" header="0.5902777777777778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2" sqref="F2:G17"/>
    </sheetView>
  </sheetViews>
  <sheetFormatPr defaultColWidth="9.140625" defaultRowHeight="12.75"/>
  <cols>
    <col min="6" max="6" width="28.00390625" style="1" customWidth="1"/>
    <col min="7" max="7" width="23.140625" style="1" customWidth="1"/>
  </cols>
  <sheetData>
    <row r="1" spans="1:7" ht="12.75">
      <c r="A1" t="s">
        <v>104</v>
      </c>
      <c r="B1" t="s">
        <v>105</v>
      </c>
      <c r="C1" t="s">
        <v>106</v>
      </c>
      <c r="D1" s="2" t="s">
        <v>107</v>
      </c>
      <c r="E1" s="2" t="s">
        <v>1</v>
      </c>
      <c r="F1" s="1" t="s">
        <v>108</v>
      </c>
      <c r="G1" s="1" t="s">
        <v>109</v>
      </c>
    </row>
    <row r="2" spans="1:7" ht="12.75">
      <c r="A2">
        <v>128</v>
      </c>
      <c r="B2" s="2" t="s">
        <v>110</v>
      </c>
      <c r="C2">
        <v>1</v>
      </c>
      <c r="D2" s="2" t="s">
        <v>17</v>
      </c>
      <c r="E2" t="s">
        <v>20</v>
      </c>
      <c r="F2" s="1">
        <v>36378227.431</v>
      </c>
      <c r="G2" s="1">
        <v>4013780.933</v>
      </c>
    </row>
    <row r="3" spans="1:7" ht="12.75">
      <c r="A3">
        <v>129</v>
      </c>
      <c r="B3" s="2" t="s">
        <v>110</v>
      </c>
      <c r="C3">
        <v>2</v>
      </c>
      <c r="D3" s="2" t="s">
        <v>17</v>
      </c>
      <c r="E3" t="s">
        <v>25</v>
      </c>
      <c r="F3" s="1">
        <v>36378227.431</v>
      </c>
      <c r="G3" s="1">
        <v>3969855.97</v>
      </c>
    </row>
    <row r="4" spans="1:7" ht="12.75">
      <c r="A4">
        <v>130</v>
      </c>
      <c r="B4" s="2" t="s">
        <v>110</v>
      </c>
      <c r="C4">
        <v>3</v>
      </c>
      <c r="D4" s="2" t="s">
        <v>17</v>
      </c>
      <c r="E4" t="s">
        <v>26</v>
      </c>
      <c r="F4" s="1">
        <v>36361109.778</v>
      </c>
      <c r="G4" s="1">
        <v>3969855.97</v>
      </c>
    </row>
    <row r="5" spans="1:7" ht="12.75">
      <c r="A5">
        <v>131</v>
      </c>
      <c r="B5" s="2" t="s">
        <v>110</v>
      </c>
      <c r="C5">
        <v>4</v>
      </c>
      <c r="D5" s="2" t="s">
        <v>17</v>
      </c>
      <c r="E5" t="s">
        <v>27</v>
      </c>
      <c r="F5" s="1">
        <v>36361109.778</v>
      </c>
      <c r="G5" s="1">
        <v>4013780.933</v>
      </c>
    </row>
    <row r="6" spans="1:7" ht="12.75">
      <c r="A6">
        <v>118</v>
      </c>
      <c r="B6" s="2" t="s">
        <v>110</v>
      </c>
      <c r="C6">
        <v>1</v>
      </c>
      <c r="D6" s="2" t="s">
        <v>28</v>
      </c>
      <c r="E6" t="s">
        <v>20</v>
      </c>
      <c r="F6" s="1">
        <v>36404949.844</v>
      </c>
      <c r="G6" s="1">
        <v>4010328.013</v>
      </c>
    </row>
    <row r="7" spans="1:7" ht="12.75">
      <c r="A7">
        <v>119</v>
      </c>
      <c r="B7" s="2" t="s">
        <v>110</v>
      </c>
      <c r="C7">
        <v>2</v>
      </c>
      <c r="D7" s="2" t="s">
        <v>28</v>
      </c>
      <c r="E7" t="s">
        <v>25</v>
      </c>
      <c r="F7" s="1">
        <v>36404949.844</v>
      </c>
      <c r="G7" s="1">
        <v>3986031.462</v>
      </c>
    </row>
    <row r="8" spans="1:7" ht="12.75">
      <c r="A8">
        <v>116</v>
      </c>
      <c r="B8" s="2" t="s">
        <v>110</v>
      </c>
      <c r="C8">
        <v>3</v>
      </c>
      <c r="D8" s="2" t="s">
        <v>28</v>
      </c>
      <c r="E8" t="s">
        <v>26</v>
      </c>
      <c r="F8" s="1">
        <v>36379448.151</v>
      </c>
      <c r="G8" s="1">
        <v>3986031.462</v>
      </c>
    </row>
    <row r="9" spans="1:7" ht="12.75">
      <c r="A9">
        <v>117</v>
      </c>
      <c r="B9" s="2" t="s">
        <v>110</v>
      </c>
      <c r="C9">
        <v>4</v>
      </c>
      <c r="D9" s="2" t="s">
        <v>28</v>
      </c>
      <c r="E9" t="s">
        <v>27</v>
      </c>
      <c r="F9" s="1">
        <v>36379448.151</v>
      </c>
      <c r="G9" s="1">
        <v>4010328.013</v>
      </c>
    </row>
    <row r="10" spans="1:7" ht="12.75">
      <c r="A10">
        <v>122</v>
      </c>
      <c r="B10" s="2" t="s">
        <v>110</v>
      </c>
      <c r="C10">
        <v>1</v>
      </c>
      <c r="D10" s="2" t="s">
        <v>31</v>
      </c>
      <c r="E10" t="s">
        <v>20</v>
      </c>
      <c r="F10" s="1">
        <v>36366530.797</v>
      </c>
      <c r="G10" s="1">
        <v>3978036.376</v>
      </c>
    </row>
    <row r="11" spans="1:7" ht="12.75">
      <c r="A11">
        <v>123</v>
      </c>
      <c r="B11" s="2" t="s">
        <v>110</v>
      </c>
      <c r="C11">
        <v>2</v>
      </c>
      <c r="D11" s="2" t="s">
        <v>31</v>
      </c>
      <c r="E11" t="s">
        <v>25</v>
      </c>
      <c r="F11" s="1">
        <v>36366530.797</v>
      </c>
      <c r="G11" s="1">
        <v>3976231.54</v>
      </c>
    </row>
    <row r="12" spans="1:7" ht="12.75">
      <c r="A12">
        <v>120</v>
      </c>
      <c r="B12" s="2" t="s">
        <v>110</v>
      </c>
      <c r="C12">
        <v>3</v>
      </c>
      <c r="D12" s="2" t="s">
        <v>31</v>
      </c>
      <c r="E12" t="s">
        <v>26</v>
      </c>
      <c r="F12" s="1">
        <v>36357280.894</v>
      </c>
      <c r="G12" s="1">
        <v>3976231.54</v>
      </c>
    </row>
    <row r="13" spans="1:7" ht="12.75">
      <c r="A13">
        <v>121</v>
      </c>
      <c r="B13" s="2" t="s">
        <v>110</v>
      </c>
      <c r="C13">
        <v>4</v>
      </c>
      <c r="D13" s="2" t="s">
        <v>31</v>
      </c>
      <c r="E13" t="s">
        <v>27</v>
      </c>
      <c r="F13" s="1">
        <v>36357280.893</v>
      </c>
      <c r="G13" s="1">
        <v>3978036.376</v>
      </c>
    </row>
    <row r="14" spans="1:7" ht="12.75">
      <c r="A14">
        <v>126</v>
      </c>
      <c r="B14" s="2" t="s">
        <v>110</v>
      </c>
      <c r="C14">
        <v>1</v>
      </c>
      <c r="D14" s="2" t="s">
        <v>34</v>
      </c>
      <c r="E14" t="s">
        <v>20</v>
      </c>
      <c r="F14" s="1">
        <v>36369609.498</v>
      </c>
      <c r="G14" s="1">
        <v>3963880.728</v>
      </c>
    </row>
    <row r="15" spans="1:7" ht="12.75">
      <c r="A15">
        <v>127</v>
      </c>
      <c r="B15" s="2" t="s">
        <v>110</v>
      </c>
      <c r="C15">
        <v>2</v>
      </c>
      <c r="D15" s="2" t="s">
        <v>34</v>
      </c>
      <c r="E15" t="s">
        <v>25</v>
      </c>
      <c r="F15" s="1">
        <v>36369609.498</v>
      </c>
      <c r="G15" s="1">
        <v>3958347.819</v>
      </c>
    </row>
    <row r="16" spans="1:7" ht="12.75">
      <c r="A16">
        <v>124</v>
      </c>
      <c r="B16" s="2" t="s">
        <v>110</v>
      </c>
      <c r="C16">
        <v>3</v>
      </c>
      <c r="D16" s="2" t="s">
        <v>34</v>
      </c>
      <c r="E16" t="s">
        <v>26</v>
      </c>
      <c r="F16" s="1">
        <v>36354042.456</v>
      </c>
      <c r="G16" s="1">
        <v>3958347.819</v>
      </c>
    </row>
    <row r="17" spans="1:7" ht="12.75">
      <c r="A17">
        <v>125</v>
      </c>
      <c r="B17" s="2" t="s">
        <v>110</v>
      </c>
      <c r="C17">
        <v>4</v>
      </c>
      <c r="D17" s="2" t="s">
        <v>34</v>
      </c>
      <c r="E17" t="s">
        <v>27</v>
      </c>
      <c r="F17" s="1">
        <v>36354042.456</v>
      </c>
      <c r="G17" s="1">
        <v>3963880.728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2022-11-16T09:26:11Z</dcterms:created>
  <dcterms:modified xsi:type="dcterms:W3CDTF">2022-11-22T07:05:08Z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24331F49631D4478A18A54A2A068503A</vt:lpwstr>
  </property>
</Properties>
</file>