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/>
  </bookViews>
  <sheets>
    <sheet name="彭阳县水务局2021年度统筹整合使用涉农资金建设项目公示" sheetId="4" r:id="rId1"/>
  </sheets>
  <definedNames>
    <definedName name="_xlnm.Print_Titles" localSheetId="0">彭阳县水务局2021年度统筹整合使用涉农资金建设项目公示!$1:$2</definedName>
  </definedNames>
  <calcPr calcId="144525"/>
</workbook>
</file>

<file path=xl/sharedStrings.xml><?xml version="1.0" encoding="utf-8"?>
<sst xmlns="http://schemas.openxmlformats.org/spreadsheetml/2006/main" count="36">
  <si>
    <r>
      <t xml:space="preserve">彭阳县水务局2021年度统筹整合使用涉农资金建设项目公示        </t>
    </r>
    <r>
      <rPr>
        <sz val="10"/>
        <rFont val="方正小标宋_GBK"/>
        <charset val="134"/>
      </rPr>
      <t>2021年11月</t>
    </r>
  </si>
  <si>
    <t>序号</t>
  </si>
  <si>
    <t>项目名称</t>
  </si>
  <si>
    <t>总投资</t>
  </si>
  <si>
    <t>整合资
金规模</t>
  </si>
  <si>
    <t>资金
来源</t>
  </si>
  <si>
    <t>主要建设内容、规模及补助标准</t>
  </si>
  <si>
    <t>实施
单位</t>
  </si>
  <si>
    <t>实施 地点</t>
  </si>
  <si>
    <t>完成
时间</t>
  </si>
  <si>
    <t>责任人</t>
  </si>
  <si>
    <t>绩效目标</t>
  </si>
  <si>
    <t>受益人口</t>
  </si>
  <si>
    <t>受益脱贫人口</t>
  </si>
  <si>
    <t>备注</t>
  </si>
  <si>
    <t>水务局合计</t>
  </si>
  <si>
    <t>彭阳县红河镇常沟村黄山节水补灌工程</t>
  </si>
  <si>
    <t>中央扶贫资金，闽宁协作发展资金</t>
  </si>
  <si>
    <t xml:space="preserve"> 工程新建管理房12m2、过滤车间38.4m2、100m³蓄水池2座，配套潜水泵及机电设备4套（配套1套，更换3套）；工程铺设DN200扬水球墨铸铁管（K9）2.46km，铺设φ125至φ75PVC-U输水管7.45km，铺设φ63PE支管2.07km，铺设φ16PE滴灌管103.09km；新建各类阀井28座、过路建筑物2处。发展灌溉面积400亩。</t>
  </si>
  <si>
    <t>水务局</t>
  </si>
  <si>
    <t>红河镇常沟村</t>
  </si>
  <si>
    <t>赵坤</t>
  </si>
  <si>
    <t xml:space="preserve">    发展灌溉面积400亩。</t>
  </si>
  <si>
    <t>彭阳县罗洼乡罗洼村、石沟村涝池改造工程</t>
  </si>
  <si>
    <t>中央衔接推进乡村振兴补助资金</t>
  </si>
  <si>
    <t xml:space="preserve">   改造罗洼村、石沟村涝池各1座。</t>
  </si>
  <si>
    <t>罗洼乡罗洼村、石沟村</t>
  </si>
  <si>
    <t>解决罗洼村、石沟村防洪及排水问题，提高项目区防洪标准，保障基础设施及群众生命财产安全。</t>
  </si>
  <si>
    <t>彭阳县城阳乡韩寨村涝池改造工程</t>
  </si>
  <si>
    <t xml:space="preserve">   改造城阳韩寨村涝池2座。</t>
  </si>
  <si>
    <t>城阳乡韩寨村</t>
  </si>
  <si>
    <t>发展灌溉面积90亩，夯实产业发展基础。</t>
  </si>
  <si>
    <t>彭阳县古城镇皇甫村居民点供水管网改造工程</t>
  </si>
  <si>
    <t xml:space="preserve">  铺设63PE管道522m，20PPR入户管道22225m，新建分水井2座，联户井15座，安装智能水表204套。</t>
  </si>
  <si>
    <t>古城镇皇甫村</t>
  </si>
  <si>
    <t xml:space="preserve"> 解决192户农户饮水安全。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</si>
</sst>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d&quot;日&quot;;@"/>
    <numFmt numFmtId="177" formatCode="0.00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2"/>
      <name val="宋体"/>
      <charset val="134"/>
    </font>
    <font>
      <sz val="10"/>
      <name val="楷体"/>
      <charset val="134"/>
    </font>
    <font>
      <sz val="11"/>
      <name val="宋体"/>
      <charset val="134"/>
      <scheme val="minor"/>
    </font>
    <font>
      <sz val="22"/>
      <name val="方正小标宋_GBK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5" applyNumberFormat="0" applyAlignment="0" applyProtection="0">
      <alignment vertical="center"/>
    </xf>
    <xf numFmtId="0" fontId="30" fillId="14" borderId="9" applyNumberFormat="0" applyAlignment="0" applyProtection="0">
      <alignment vertical="center"/>
    </xf>
    <xf numFmtId="0" fontId="13" fillId="6" borderId="3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51" applyNumberFormat="1" applyFont="1" applyFill="1" applyBorder="1" applyAlignment="1">
      <alignment horizontal="center" vertical="center" wrapText="1"/>
    </xf>
    <xf numFmtId="0" fontId="7" fillId="0" borderId="1" xfId="51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justify" vertical="center"/>
    </xf>
    <xf numFmtId="0" fontId="9" fillId="0" borderId="1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49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常规_农村公路行政村通畅工程建议计划表格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通达工程西部计划2003-11-20_计划空白表" xfId="51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8"/>
  <sheetViews>
    <sheetView tabSelected="1" workbookViewId="0">
      <selection activeCell="R7" sqref="R7"/>
    </sheetView>
  </sheetViews>
  <sheetFormatPr defaultColWidth="9" defaultRowHeight="13.5" outlineLevelRow="7"/>
  <cols>
    <col min="1" max="1" width="6.81666666666667" style="5" customWidth="1"/>
    <col min="2" max="2" width="12.2166666666667" style="5" customWidth="1"/>
    <col min="3" max="3" width="6.5" style="5" customWidth="1"/>
    <col min="4" max="4" width="9.875" style="5" customWidth="1"/>
    <col min="5" max="5" width="10.375" style="5" customWidth="1"/>
    <col min="6" max="6" width="34.5" style="6" customWidth="1"/>
    <col min="7" max="7" width="6.99166666666667" style="5" customWidth="1"/>
    <col min="8" max="8" width="6.825" style="5" customWidth="1"/>
    <col min="9" max="9" width="6.59166666666667" style="5" customWidth="1"/>
    <col min="10" max="10" width="5.95" style="5" customWidth="1"/>
    <col min="11" max="11" width="15" style="6" customWidth="1"/>
    <col min="12" max="12" width="9" style="5" customWidth="1"/>
    <col min="13" max="13" width="6.64166666666667" style="5" customWidth="1"/>
    <col min="14" max="14" width="4.5" style="5" customWidth="1"/>
    <col min="15" max="16384" width="9" style="5"/>
  </cols>
  <sheetData>
    <row r="1" s="1" customFormat="1" ht="40" customHeight="1" spans="1:14">
      <c r="A1" s="7" t="s">
        <v>0</v>
      </c>
      <c r="B1" s="7"/>
      <c r="C1" s="7"/>
      <c r="D1" s="7"/>
      <c r="E1" s="8"/>
      <c r="F1" s="7"/>
      <c r="G1" s="7"/>
      <c r="H1" s="7"/>
      <c r="I1" s="7"/>
      <c r="J1" s="18"/>
      <c r="K1" s="18"/>
      <c r="L1" s="7"/>
      <c r="M1" s="7"/>
      <c r="N1" s="7"/>
    </row>
    <row r="2" s="2" customFormat="1" ht="49" customHeight="1" spans="1:14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</row>
    <row r="3" s="3" customFormat="1" ht="25" customHeight="1" spans="1:14">
      <c r="A3" s="9"/>
      <c r="B3" s="10" t="s">
        <v>15</v>
      </c>
      <c r="C3" s="11">
        <f>SUM(C4:C7)</f>
        <v>473.9</v>
      </c>
      <c r="D3" s="11">
        <f>SUM(D4:D7)</f>
        <v>295</v>
      </c>
      <c r="E3" s="11"/>
      <c r="F3" s="10"/>
      <c r="G3" s="12"/>
      <c r="H3" s="10"/>
      <c r="I3" s="11"/>
      <c r="J3" s="11"/>
      <c r="K3" s="11"/>
      <c r="L3" s="10">
        <f>SUM(L4:L7)</f>
        <v>2153</v>
      </c>
      <c r="M3" s="12">
        <f>SUM(M4:M7)</f>
        <v>649</v>
      </c>
      <c r="N3" s="9"/>
    </row>
    <row r="4" s="4" customFormat="1" ht="106" customHeight="1" spans="1:14">
      <c r="A4" s="13">
        <v>1</v>
      </c>
      <c r="B4" s="14" t="s">
        <v>16</v>
      </c>
      <c r="C4" s="15">
        <v>221.58</v>
      </c>
      <c r="D4" s="15">
        <v>100</v>
      </c>
      <c r="E4" s="13" t="s">
        <v>17</v>
      </c>
      <c r="F4" s="16" t="s">
        <v>18</v>
      </c>
      <c r="G4" s="17" t="s">
        <v>19</v>
      </c>
      <c r="H4" s="17" t="s">
        <v>20</v>
      </c>
      <c r="I4" s="17">
        <v>2021.11</v>
      </c>
      <c r="J4" s="17" t="s">
        <v>21</v>
      </c>
      <c r="K4" s="19" t="s">
        <v>22</v>
      </c>
      <c r="L4" s="20">
        <v>367</v>
      </c>
      <c r="M4" s="20">
        <v>118</v>
      </c>
      <c r="N4" s="21"/>
    </row>
    <row r="5" s="4" customFormat="1" ht="84" customHeight="1" spans="1:14">
      <c r="A5" s="13">
        <v>2</v>
      </c>
      <c r="B5" s="14" t="s">
        <v>23</v>
      </c>
      <c r="C5" s="15">
        <v>98.64</v>
      </c>
      <c r="D5" s="15">
        <v>90</v>
      </c>
      <c r="E5" s="15" t="s">
        <v>24</v>
      </c>
      <c r="F5" s="16" t="s">
        <v>25</v>
      </c>
      <c r="G5" s="17" t="s">
        <v>19</v>
      </c>
      <c r="H5" s="17" t="s">
        <v>26</v>
      </c>
      <c r="I5" s="17">
        <v>2021.11</v>
      </c>
      <c r="J5" s="17" t="s">
        <v>21</v>
      </c>
      <c r="K5" s="22" t="s">
        <v>27</v>
      </c>
      <c r="L5" s="17">
        <v>648</v>
      </c>
      <c r="M5" s="20">
        <v>219</v>
      </c>
      <c r="N5" s="21"/>
    </row>
    <row r="6" s="4" customFormat="1" ht="43" customHeight="1" spans="1:14">
      <c r="A6" s="13">
        <v>3</v>
      </c>
      <c r="B6" s="14" t="s">
        <v>28</v>
      </c>
      <c r="C6" s="15">
        <v>54.28</v>
      </c>
      <c r="D6" s="15">
        <v>45</v>
      </c>
      <c r="E6" s="15" t="s">
        <v>24</v>
      </c>
      <c r="F6" s="16" t="s">
        <v>29</v>
      </c>
      <c r="G6" s="17" t="s">
        <v>19</v>
      </c>
      <c r="H6" s="17" t="s">
        <v>30</v>
      </c>
      <c r="I6" s="17">
        <v>2021.11</v>
      </c>
      <c r="J6" s="17" t="s">
        <v>21</v>
      </c>
      <c r="K6" s="23" t="s">
        <v>31</v>
      </c>
      <c r="L6" s="17">
        <v>456</v>
      </c>
      <c r="M6" s="20">
        <v>120</v>
      </c>
      <c r="N6" s="21"/>
    </row>
    <row r="7" s="4" customFormat="1" ht="48" customHeight="1" spans="1:14">
      <c r="A7" s="13">
        <v>4</v>
      </c>
      <c r="B7" s="14" t="s">
        <v>32</v>
      </c>
      <c r="C7" s="15">
        <v>99.4</v>
      </c>
      <c r="D7" s="15">
        <v>60</v>
      </c>
      <c r="E7" s="15" t="s">
        <v>24</v>
      </c>
      <c r="F7" s="16" t="s">
        <v>33</v>
      </c>
      <c r="G7" s="17" t="s">
        <v>19</v>
      </c>
      <c r="H7" s="17" t="s">
        <v>34</v>
      </c>
      <c r="I7" s="17">
        <v>2021.12</v>
      </c>
      <c r="J7" s="17" t="s">
        <v>21</v>
      </c>
      <c r="K7" s="19" t="s">
        <v>35</v>
      </c>
      <c r="L7" s="20">
        <v>682</v>
      </c>
      <c r="M7" s="20">
        <v>192</v>
      </c>
      <c r="N7" s="21"/>
    </row>
    <row r="8" s="5" customFormat="1" ht="27" customHeight="1" spans="6:11">
      <c r="F8" s="6"/>
      <c r="K8" s="6"/>
    </row>
  </sheetData>
  <mergeCells count="1">
    <mergeCell ref="A1:N1"/>
  </mergeCells>
  <pageMargins left="0.393055555555556" right="0.393055555555556" top="0.78680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彭阳县水务局2021年度统筹整合使用涉农资金建设项目公示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2021-03-04T00:38:00Z</dcterms:created>
  <dcterms:modified xsi:type="dcterms:W3CDTF">2021-12-22T12:36:11Z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  <property fmtid="{D5CDD505-2E9C-101B-9397-08002B2CF9AE}" pid="3" name="ICV">
    <vt:lpwstr>F8FDC22999B846F4A96C154FA396A82B</vt:lpwstr>
  </property>
</Properties>
</file>